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showInkAnnotation="0" codeName="ThisWorkbook" defaultThemeVersion="124226"/>
  <mc:AlternateContent xmlns:mc="http://schemas.openxmlformats.org/markup-compatibility/2006">
    <mc:Choice Requires="x15">
      <x15ac:absPath xmlns:x15ac="http://schemas.microsoft.com/office/spreadsheetml/2010/11/ac" url="\\hofs\Regulatory Reporting\RapBNR\solvabilitate comun\BASEL III\Pillar 3\2024\Q4\Site\"/>
    </mc:Choice>
  </mc:AlternateContent>
  <xr:revisionPtr revIDLastSave="0" documentId="13_ncr:1_{383DA6DA-CF06-42FF-BA65-60654C0F9D99}" xr6:coauthVersionLast="47" xr6:coauthVersionMax="47" xr10:uidLastSave="{00000000-0000-0000-0000-000000000000}"/>
  <bookViews>
    <workbookView xWindow="-108" yWindow="-108" windowWidth="23256" windowHeight="12720" tabRatio="897" xr2:uid="{00000000-000D-0000-FFFF-FFFF00000000}"/>
  </bookViews>
  <sheets>
    <sheet name="Content" sheetId="86" r:id="rId1"/>
    <sheet name="EU LI1" sheetId="92" r:id="rId2"/>
    <sheet name="EU LI2" sheetId="93" r:id="rId3"/>
    <sheet name="EU LI3" sheetId="94" r:id="rId4"/>
    <sheet name="PV1" sheetId="87" r:id="rId5"/>
    <sheet name="Cap. Instr. - Characteristics" sheetId="85" r:id="rId6"/>
    <sheet name="Terms and conditions" sheetId="78" r:id="rId7"/>
    <sheet name="Own Funds structure" sheetId="83" r:id="rId8"/>
    <sheet name="Reconciliation Own Funds" sheetId="84" r:id="rId9"/>
    <sheet name="KM1" sheetId="68" r:id="rId10"/>
    <sheet name="EU OV1" sheetId="4" r:id="rId11"/>
    <sheet name="Capital buffers" sheetId="70" r:id="rId12"/>
    <sheet name="CCYB" sheetId="123" r:id="rId13"/>
    <sheet name="EU CQ1" sheetId="95" r:id="rId14"/>
    <sheet name="EU CQ3" sheetId="97" r:id="rId15"/>
    <sheet name="EU CQ4" sheetId="98" r:id="rId16"/>
    <sheet name="EU CQ5" sheetId="24" r:id="rId17"/>
    <sheet name="EU CQ7" sheetId="129" r:id="rId18"/>
    <sheet name="Macroeconomic indicators" sheetId="124" r:id="rId19"/>
    <sheet name="IRB Approach" sheetId="125" r:id="rId20"/>
    <sheet name="EU CR1" sheetId="12" r:id="rId21"/>
    <sheet name="EU CR1-A" sheetId="134" r:id="rId22"/>
    <sheet name="EU CR3" sheetId="20" r:id="rId23"/>
    <sheet name="EU CR4" sheetId="22" r:id="rId24"/>
    <sheet name="EU CR5" sheetId="131" r:id="rId25"/>
    <sheet name="EU CR6" sheetId="132" r:id="rId26"/>
    <sheet name="EU CR6-A" sheetId="136" r:id="rId27"/>
    <sheet name="EU CR8" sheetId="28" r:id="rId28"/>
    <sheet name="EU CR9" sheetId="91" r:id="rId29"/>
    <sheet name="EU CR 10" sheetId="5" r:id="rId30"/>
    <sheet name="CRM-SA" sheetId="112" r:id="rId31"/>
    <sheet name="CRM-IRB" sheetId="113" r:id="rId32"/>
    <sheet name="Garantees RON" sheetId="114" r:id="rId33"/>
    <sheet name="Collaterals RON" sheetId="115" r:id="rId34"/>
    <sheet name="EU CCR1" sheetId="30" r:id="rId35"/>
    <sheet name="EU CCR2" sheetId="31" r:id="rId36"/>
    <sheet name="EU CCR3" sheetId="33" r:id="rId37"/>
    <sheet name="EU CCR4" sheetId="34" r:id="rId38"/>
    <sheet name="EU CCR5" sheetId="37" r:id="rId39"/>
    <sheet name="EU CCR7" sheetId="35" r:id="rId40"/>
    <sheet name="RAF" sheetId="117" r:id="rId41"/>
    <sheet name="VaR IRRBB" sheetId="118" r:id="rId42"/>
    <sheet name="IRRBB1" sheetId="88" r:id="rId43"/>
    <sheet name="EU MR1" sheetId="39" r:id="rId44"/>
    <sheet name="LRSum" sheetId="56" r:id="rId45"/>
    <sheet name="LRcom" sheetId="57" r:id="rId46"/>
    <sheet name="LR SPL" sheetId="73" r:id="rId47"/>
    <sheet name="Monitoring" sheetId="122" r:id="rId48"/>
    <sheet name="LIQ1" sheetId="59" r:id="rId49"/>
    <sheet name="LIQ2" sheetId="60" r:id="rId50"/>
    <sheet name="Asset encumbrance" sheetId="99" r:id="rId51"/>
    <sheet name="Equity Exposures" sheetId="127" r:id="rId52"/>
    <sheet name="Remuneration 1" sheetId="100" r:id="rId53"/>
    <sheet name="Remuneration 2" sheetId="101" r:id="rId54"/>
    <sheet name="Art 16 Reg BNR 5_2013" sheetId="90" r:id="rId55"/>
  </sheets>
  <externalReferences>
    <externalReference r:id="rId56"/>
    <externalReference r:id="rId57"/>
  </externalReferences>
  <definedNames>
    <definedName name="_xlnm._FilterDatabase" localSheetId="7" hidden="1">'Own Funds structure'!#REF!</definedName>
    <definedName name="_Toc38398098" localSheetId="0">Content!#REF!</definedName>
    <definedName name="A_1.1_cons" localSheetId="21">'[1]Parte B - 1.1'!#REF!</definedName>
    <definedName name="A_1.1_cons" localSheetId="26">'[1]Parte B - 1.1'!#REF!</definedName>
    <definedName name="A_1.1_cons">'[1]Parte B - 1.1'!#REF!</definedName>
    <definedName name="A_1.1_consGIULI" localSheetId="21">#REF!</definedName>
    <definedName name="A_1.1_consGIULI" localSheetId="24">#REF!</definedName>
    <definedName name="A_1.1_consGIULI" localSheetId="25">#REF!</definedName>
    <definedName name="A_1.1_consGIULI" localSheetId="26">#REF!</definedName>
    <definedName name="A_1.1_consGIULI">#REF!</definedName>
    <definedName name="A_1.1_ind" localSheetId="21">#REF!</definedName>
    <definedName name="A_1.1_ind" localSheetId="25">'[1]Parte B - 1.1'!#REF!</definedName>
    <definedName name="A_1.1_ind" localSheetId="26">#REF!</definedName>
    <definedName name="A_1.1_ind">'[1]Parte B - 1.1'!#REF!</definedName>
    <definedName name="DP_86758" localSheetId="21">'LR SPL'!#REF!</definedName>
    <definedName name="DP_86758" localSheetId="24">#REF!</definedName>
    <definedName name="DP_86758" localSheetId="25">'[2]LR SPL'!#REF!</definedName>
    <definedName name="DP_86758" localSheetId="26">#REF!</definedName>
    <definedName name="DP_86758">'LR SPL'!#REF!</definedName>
    <definedName name="GIULIANO1.1" localSheetId="21">#REF!</definedName>
    <definedName name="GIULIANO1.1" localSheetId="24">#REF!</definedName>
    <definedName name="GIULIANO1.1" localSheetId="25">#REF!</definedName>
    <definedName name="GIULIANO1.1" localSheetId="26">#REF!</definedName>
    <definedName name="GIULIANO1.1">#REF!</definedName>
    <definedName name="IND_A" localSheetId="21">#REF!</definedName>
    <definedName name="IND_A" localSheetId="24">#REF!</definedName>
    <definedName name="IND_A" localSheetId="25">#REF!</definedName>
    <definedName name="IND_A" localSheetId="26">#REF!</definedName>
    <definedName name="IND_A">#REF!</definedName>
    <definedName name="IND_S" localSheetId="21">#REF!</definedName>
    <definedName name="IND_S" localSheetId="24">#REF!</definedName>
    <definedName name="IND_S" localSheetId="25">#REF!</definedName>
    <definedName name="IND_S" localSheetId="26">#REF!</definedName>
    <definedName name="IND_S">#REF!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Content!$B$2:$E$50</definedName>
    <definedName name="_xlnm.Print_Titles" localSheetId="0">Content!$5:$5</definedName>
    <definedName name="Template_1" localSheetId="21">#REF!</definedName>
    <definedName name="Template_1" localSheetId="25">#REF!</definedName>
    <definedName name="Template_1" localSheetId="26">#REF!</definedName>
    <definedName name="Template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87" l="1"/>
  <c r="B11" i="87" s="1"/>
  <c r="B12" i="87" s="1"/>
  <c r="B13" i="87" s="1"/>
  <c r="B14" i="87" s="1"/>
  <c r="B15" i="87" s="1"/>
  <c r="B16" i="87" s="1"/>
  <c r="B17" i="87" s="1"/>
  <c r="B18" i="87" s="1"/>
  <c r="B19" i="87" s="1"/>
  <c r="B20" i="87" s="1"/>
</calcChain>
</file>

<file path=xl/sharedStrings.xml><?xml version="1.0" encoding="utf-8"?>
<sst xmlns="http://schemas.openxmlformats.org/spreadsheetml/2006/main" count="2519" uniqueCount="1574">
  <si>
    <t>RWA</t>
  </si>
  <si>
    <t>Total</t>
  </si>
  <si>
    <t>-</t>
  </si>
  <si>
    <t>010</t>
  </si>
  <si>
    <t>030</t>
  </si>
  <si>
    <t>Subtotal</t>
  </si>
  <si>
    <t>EEPE</t>
  </si>
  <si>
    <t>EU4</t>
  </si>
  <si>
    <t>9a</t>
  </si>
  <si>
    <t>9b</t>
  </si>
  <si>
    <t xml:space="preserve"> </t>
  </si>
  <si>
    <t>20a</t>
  </si>
  <si>
    <t>20b</t>
  </si>
  <si>
    <t>UniCredit SPA</t>
  </si>
  <si>
    <t>n/a</t>
  </si>
  <si>
    <t>EUR</t>
  </si>
  <si>
    <t>4.5%+3M EURIBOR</t>
  </si>
  <si>
    <t>3.88%+3M EURIBOR</t>
  </si>
  <si>
    <t>UniCredit Bank Romania</t>
  </si>
  <si>
    <t>RON</t>
  </si>
  <si>
    <t>Item</t>
  </si>
  <si>
    <t>KM1</t>
  </si>
  <si>
    <t>LIQ1</t>
  </si>
  <si>
    <t>LIQ2</t>
  </si>
  <si>
    <t>2a</t>
  </si>
  <si>
    <t>KM1'!A1</t>
  </si>
  <si>
    <t>Capital:</t>
  </si>
  <si>
    <t>Total ASF</t>
  </si>
  <si>
    <t>Total RSF</t>
  </si>
  <si>
    <t>LIQ1'!A1</t>
  </si>
  <si>
    <t>LIQ2'!A1</t>
  </si>
  <si>
    <t>LR SPL</t>
  </si>
  <si>
    <t>LR SPL'!A1</t>
  </si>
  <si>
    <t>EU-1</t>
  </si>
  <si>
    <t>EU-2</t>
  </si>
  <si>
    <t>EU-3</t>
  </si>
  <si>
    <t>EU-4</t>
  </si>
  <si>
    <t>EU-5</t>
  </si>
  <si>
    <t>EU-6</t>
  </si>
  <si>
    <t>EU-7</t>
  </si>
  <si>
    <t>EU-8</t>
  </si>
  <si>
    <t>EU-9</t>
  </si>
  <si>
    <t>EU-10</t>
  </si>
  <si>
    <t>EU-11</t>
  </si>
  <si>
    <t>EU-12</t>
  </si>
  <si>
    <t>Individual</t>
  </si>
  <si>
    <t>LRSum</t>
  </si>
  <si>
    <t>LRCom</t>
  </si>
  <si>
    <t>LRSum!A1</t>
  </si>
  <si>
    <t>LRcom!A1</t>
  </si>
  <si>
    <t>Other adjustments</t>
  </si>
  <si>
    <t xml:space="preserve"> Summary comparison of accounting assets vs leverage ratio exposure measure</t>
  </si>
  <si>
    <t>Composition of regulatory capital</t>
  </si>
  <si>
    <t>Reference Annex IV</t>
  </si>
  <si>
    <t>Group</t>
  </si>
  <si>
    <t>Bank</t>
  </si>
  <si>
    <t>Reference for reconciliation with balance sheet</t>
  </si>
  <si>
    <t>Capital instruments and the related share premium accounts</t>
  </si>
  <si>
    <t>Retained earnings</t>
  </si>
  <si>
    <t>Common Equity Tier 1 (CET1) capital before regulatory adjustments</t>
  </si>
  <si>
    <t>Total regulatory adjustments to Common Equity Tier 1 (CET1)</t>
  </si>
  <si>
    <t>Additional Tier 1 (AT1) capital: instruments</t>
  </si>
  <si>
    <t>Additional Tier 1 (AT1) capital before regulatory adjustments</t>
  </si>
  <si>
    <t>Additional Tier 1 (AT1) capital: regulatory adjustments</t>
  </si>
  <si>
    <t>Total regulatory adjustments to Additional Tier 1 (AT1) capital</t>
  </si>
  <si>
    <t>Additional Tier 1 (AT1) capital</t>
  </si>
  <si>
    <t>Tier 1 capital (T1 = CET1 + AT1)</t>
  </si>
  <si>
    <t>Tier 2 (T2) capital: regulatory adjustments</t>
  </si>
  <si>
    <t>Tier 2 (T2) capital</t>
  </si>
  <si>
    <t>Total capital (TC = T1 + T2)</t>
  </si>
  <si>
    <t>of which: capital conservation buffer requirement</t>
  </si>
  <si>
    <t>of which: systemic risk buffer requirement</t>
  </si>
  <si>
    <t>c+d</t>
  </si>
  <si>
    <t>c</t>
  </si>
  <si>
    <t>a</t>
  </si>
  <si>
    <t>b</t>
  </si>
  <si>
    <t>d</t>
  </si>
  <si>
    <t>e</t>
  </si>
  <si>
    <t>f</t>
  </si>
  <si>
    <t>g</t>
  </si>
  <si>
    <t>h</t>
  </si>
  <si>
    <t>i</t>
  </si>
  <si>
    <t>Reconciliation of regulatory capital to Financial Statements</t>
  </si>
  <si>
    <t>Reference</t>
  </si>
  <si>
    <t>Assets</t>
  </si>
  <si>
    <t>Financial assets at fair value through profit or loss</t>
  </si>
  <si>
    <t>Derivatives assets designated as hedging instruments</t>
  </si>
  <si>
    <t>Loans and advances to customers at amortized cost</t>
  </si>
  <si>
    <t>Loans and advances to banks at amortized cost</t>
  </si>
  <si>
    <t>Financial assets at fair value through other comprehensive income</t>
  </si>
  <si>
    <t>Intangible assets</t>
  </si>
  <si>
    <t>Current tax assets</t>
  </si>
  <si>
    <t>Deferred tax assets</t>
  </si>
  <si>
    <t>Other assets</t>
  </si>
  <si>
    <t>Total assets</t>
  </si>
  <si>
    <t>Liabilities</t>
  </si>
  <si>
    <t>Financial liabilities at fair value through profit or loss</t>
  </si>
  <si>
    <t>Derivatives liabilities designated as hedging instruments</t>
  </si>
  <si>
    <t>Deposits from banks</t>
  </si>
  <si>
    <t>Loans from banks and other financial institutions at amortized cost</t>
  </si>
  <si>
    <t>Debt securities issued</t>
  </si>
  <si>
    <t>Subordinated liabilities</t>
  </si>
  <si>
    <t>Other financial liabilities at amortized cost</t>
  </si>
  <si>
    <t>Current tax liabilities</t>
  </si>
  <si>
    <t>Deferred tax liabilities</t>
  </si>
  <si>
    <t>Provisions</t>
  </si>
  <si>
    <t>Total liabilities</t>
  </si>
  <si>
    <t>Share capital</t>
  </si>
  <si>
    <t>Share premium</t>
  </si>
  <si>
    <t>Reserve on financial assets at fair value through other comprehensive income</t>
  </si>
  <si>
    <t>Other reserves</t>
  </si>
  <si>
    <t xml:space="preserve">  of which: Dividends</t>
  </si>
  <si>
    <t>Non-controlling interest</t>
  </si>
  <si>
    <t>Total liabilities and equity</t>
  </si>
  <si>
    <t xml:space="preserve">Main features of regulatory capital instruments </t>
  </si>
  <si>
    <t>Capital Instruments Level 1</t>
  </si>
  <si>
    <t>Issuer</t>
  </si>
  <si>
    <t>Unique identifier (eg CUSIP, ISIN or Bloomberg identifier for private placement)</t>
  </si>
  <si>
    <t>Governing law(s) of the instrument</t>
  </si>
  <si>
    <t>Regulatory treatment</t>
  </si>
  <si>
    <t>Transitional CRR rules</t>
  </si>
  <si>
    <t>Post-transitional CRR rules</t>
  </si>
  <si>
    <t>Eligible at solo/(sub-)consolidated/ solo&amp;(sub-)consolidated</t>
  </si>
  <si>
    <t>Instrument type (types to be specified by each jurisdiction)</t>
  </si>
  <si>
    <t>Amount recognised in regulatory capital (in RON thousands)</t>
  </si>
  <si>
    <t>Currency of issue</t>
  </si>
  <si>
    <t>Nominal amount of instrument  - in currency of issue</t>
  </si>
  <si>
    <t>Accounting classification</t>
  </si>
  <si>
    <t>Perpetual or dated</t>
  </si>
  <si>
    <t xml:space="preserve">Original maturity date </t>
  </si>
  <si>
    <t>Issuer call subject to prior supervisory approval</t>
  </si>
  <si>
    <t>Optional call date, contingent call dates and redemption amount (s. 9b)</t>
  </si>
  <si>
    <t>Subsequent call dates, if applicable</t>
  </si>
  <si>
    <t>Coupons / dividends</t>
  </si>
  <si>
    <t>Fixed or floating dividend/coupon</t>
  </si>
  <si>
    <t>Coupon rate and any related index</t>
  </si>
  <si>
    <t>Existence of a dividend stopper</t>
  </si>
  <si>
    <t>Fully discretionary, partially discretionary or mandatory (in terms of timing)</t>
  </si>
  <si>
    <t>Fully discretionary, partially discretionary or mandatory (in terms of amount)</t>
  </si>
  <si>
    <t>Existence of step up or other incentive to redeem</t>
  </si>
  <si>
    <t>Noncumulative or cumulative</t>
  </si>
  <si>
    <t>Convertible or non-convertible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</si>
  <si>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</si>
  <si>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</si>
  <si>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</si>
  <si>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</si>
  <si>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</si>
  <si>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</si>
  <si>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features</t>
  </si>
  <si>
    <t>If write-down, write-down trigger(s)</t>
  </si>
  <si>
    <t>If write-down, full or partial</t>
  </si>
  <si>
    <t>If write-down, permanent or temporary</t>
  </si>
  <si>
    <t>If temporary write-down, description of write-up mechanism</t>
  </si>
  <si>
    <t>Position in subordination hierarchy in liquidation (specify instrument type immediately senior to instrument)</t>
  </si>
  <si>
    <t>Non-compliant transitioned features</t>
  </si>
  <si>
    <t>If yes, specify non-compliant features</t>
  </si>
  <si>
    <t>CET1</t>
  </si>
  <si>
    <t>solo and consolidated</t>
  </si>
  <si>
    <t>ordinary shares</t>
  </si>
  <si>
    <t>shareholder's equity</t>
  </si>
  <si>
    <t xml:space="preserve">perpetual </t>
  </si>
  <si>
    <t>no maturity</t>
  </si>
  <si>
    <t>no</t>
  </si>
  <si>
    <t>floating</t>
  </si>
  <si>
    <t>non-cumulative</t>
  </si>
  <si>
    <t xml:space="preserve">subordinated </t>
  </si>
  <si>
    <t>Tier 2 - Capital Instruments features</t>
  </si>
  <si>
    <t>Issue price</t>
  </si>
  <si>
    <t>Redemption price - in currency of issue</t>
  </si>
  <si>
    <t>Original date of issuance</t>
  </si>
  <si>
    <t>Tier 2</t>
  </si>
  <si>
    <t>subordinated loan</t>
  </si>
  <si>
    <t xml:space="preserve">KM1: Key metrics </t>
  </si>
  <si>
    <t>Available capital (amounts)</t>
  </si>
  <si>
    <t>Risk-weighted assets (amounts)</t>
  </si>
  <si>
    <t>Common Equity Tier 1 ratio (%)</t>
  </si>
  <si>
    <t>Tier 1 ratio (%)</t>
  </si>
  <si>
    <t>Total capital ratio (%)</t>
  </si>
  <si>
    <t>Liquidity Coverage Ratio</t>
  </si>
  <si>
    <t>Net Stable Funding Ratio</t>
  </si>
  <si>
    <t>Total available stable funding</t>
  </si>
  <si>
    <t>Total required stable funding</t>
  </si>
  <si>
    <t>NSFR ratio (%)</t>
  </si>
  <si>
    <t>The contractual terms and conditions of the Level 2 Own Funds –Subordinated Loans</t>
  </si>
  <si>
    <t>No. cr.</t>
  </si>
  <si>
    <t>Counterparty</t>
  </si>
  <si>
    <t>Currency</t>
  </si>
  <si>
    <t>Starting date</t>
  </si>
  <si>
    <t>Maturity Date</t>
  </si>
  <si>
    <t>Update interest frequency</t>
  </si>
  <si>
    <t>Clauses</t>
  </si>
  <si>
    <t>Payments</t>
  </si>
  <si>
    <t>one</t>
  </si>
  <si>
    <t>EU OV1 – Overview of RWAs</t>
  </si>
  <si>
    <t>Capital Requirements</t>
  </si>
  <si>
    <t>Settlement risk</t>
  </si>
  <si>
    <t>Market risk</t>
  </si>
  <si>
    <t>Of which IMA</t>
  </si>
  <si>
    <t>Large exposures</t>
  </si>
  <si>
    <t>Operational risk</t>
  </si>
  <si>
    <t>EU CR8 – RWA flow statements of credit risk exposures under the IRB approach</t>
  </si>
  <si>
    <t>Capital requirements</t>
  </si>
  <si>
    <t>Asset size</t>
  </si>
  <si>
    <t>Asset quality</t>
  </si>
  <si>
    <t>Model updates</t>
  </si>
  <si>
    <t>Methodology and policy</t>
  </si>
  <si>
    <t>Acquisitions and disposals</t>
  </si>
  <si>
    <t>Foreign exchange movements</t>
  </si>
  <si>
    <t>Other</t>
  </si>
  <si>
    <t>EU CR10 – IRB (specialised lending and equities)</t>
  </si>
  <si>
    <t>Specialised lending</t>
  </si>
  <si>
    <t>Regulatory categories</t>
  </si>
  <si>
    <t>On- balance- sheet amount</t>
  </si>
  <si>
    <t>Off-balance- sheet amount</t>
  </si>
  <si>
    <t>Risk weight</t>
  </si>
  <si>
    <t>Exposure amount</t>
  </si>
  <si>
    <t>RWAs</t>
  </si>
  <si>
    <t>Expected losses</t>
  </si>
  <si>
    <t>Category 1</t>
  </si>
  <si>
    <t>Category 2</t>
  </si>
  <si>
    <t>Category 3</t>
  </si>
  <si>
    <t>Category 4</t>
  </si>
  <si>
    <t>Category 5</t>
  </si>
  <si>
    <t>Remaining maturity</t>
  </si>
  <si>
    <t>Less than 2.5 years</t>
  </si>
  <si>
    <t>Equal to or more than 2.5 years</t>
  </si>
  <si>
    <t>Equities under the simple risk-weighted approach</t>
  </si>
  <si>
    <t>Private equity exposures</t>
  </si>
  <si>
    <t>Exchange-traded equity exposures</t>
  </si>
  <si>
    <t>Other equity exposures</t>
  </si>
  <si>
    <t>EU CCR7 – RWA flow statements of CCR exposures under the IMM</t>
  </si>
  <si>
    <t>RWA amounts</t>
  </si>
  <si>
    <t>Credit quality of counterparties</t>
  </si>
  <si>
    <t>Model updates (IMM only)</t>
  </si>
  <si>
    <t>Methodology and policy (IMM only)</t>
  </si>
  <si>
    <t>In RON thousands</t>
  </si>
  <si>
    <t>Type</t>
  </si>
  <si>
    <t>Collateral used in derivative transactions</t>
  </si>
  <si>
    <t>Collateral used in SFTs</t>
  </si>
  <si>
    <t>Fair value of collateral received</t>
  </si>
  <si>
    <t>Fair value of posted collateral</t>
  </si>
  <si>
    <t>Segregated</t>
  </si>
  <si>
    <t>Unsegregated</t>
  </si>
  <si>
    <t>EU CCR1 – Analysis of CCR exposure by approach</t>
  </si>
  <si>
    <t>EU CCR2 – CVA capital charge</t>
  </si>
  <si>
    <t>Exposure value</t>
  </si>
  <si>
    <t>Total portfolios subject to the advanced method</t>
  </si>
  <si>
    <t>(i) VaR component (including the 3× multiplier)</t>
  </si>
  <si>
    <t>(ii) SVaR component (including the 3× multiplier)</t>
  </si>
  <si>
    <t>All portfolios subject to the standardised method</t>
  </si>
  <si>
    <t>Based on the original exposure method</t>
  </si>
  <si>
    <t>Total subject to the CVA capital charge</t>
  </si>
  <si>
    <t>EU CCR3 – Standardised approach – CCR exposures by regulatory portfolio and risk</t>
  </si>
  <si>
    <t>Of which unrated</t>
  </si>
  <si>
    <t>Exposure classes</t>
  </si>
  <si>
    <t>Central governments or central banks</t>
  </si>
  <si>
    <t>Regional government or local authorities</t>
  </si>
  <si>
    <t>Public sector entities</t>
  </si>
  <si>
    <t>Multilateral development banks</t>
  </si>
  <si>
    <t>International organisations</t>
  </si>
  <si>
    <t>Institutions</t>
  </si>
  <si>
    <t>Corporates</t>
  </si>
  <si>
    <t>Retail</t>
  </si>
  <si>
    <t>Institutions and corporates with a short-term credit assessment</t>
  </si>
  <si>
    <t>Other items</t>
  </si>
  <si>
    <t>Equity</t>
  </si>
  <si>
    <t>Exposures in default</t>
  </si>
  <si>
    <t>Covered bonds</t>
  </si>
  <si>
    <t>Equity exposures</t>
  </si>
  <si>
    <t>Other exposures</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</si>
  <si>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</si>
  <si>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</si>
  <si>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</si>
  <si>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</si>
  <si>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</si>
  <si>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</si>
  <si>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</si>
  <si>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</si>
  <si>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</si>
  <si>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</si>
  <si>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Professional, scientific and technical activities</t>
  </si>
  <si>
    <t>Human health services and social work activities</t>
  </si>
  <si>
    <t>Arts, entertainment and recreation</t>
  </si>
  <si>
    <t>Other services</t>
  </si>
  <si>
    <t>Households</t>
  </si>
  <si>
    <t>Capital buffers</t>
  </si>
  <si>
    <t>Capital requirements - Pillar I</t>
  </si>
  <si>
    <t>Capital conservation buffer</t>
  </si>
  <si>
    <t xml:space="preserve">Countercyclical capital buffer </t>
  </si>
  <si>
    <t xml:space="preserve">O-SII buffer </t>
  </si>
  <si>
    <t>Systemic risk buffer</t>
  </si>
  <si>
    <t>Combined buffer requirement</t>
  </si>
  <si>
    <t>Solvency ratio - minimum requirements including Pillar I &amp; II buffers</t>
  </si>
  <si>
    <t>NBR Supervisory Report - SREP</t>
  </si>
  <si>
    <t>- individual level</t>
  </si>
  <si>
    <t>CET 1 ratio</t>
  </si>
  <si>
    <t>Tier 1 ratio</t>
  </si>
  <si>
    <t>Total capital ratio</t>
  </si>
  <si>
    <t>Romania</t>
  </si>
  <si>
    <t>Debt securities</t>
  </si>
  <si>
    <t>Instruments</t>
  </si>
  <si>
    <t>Off-balance-sheet exposures</t>
  </si>
  <si>
    <t>Risk Weight</t>
  </si>
  <si>
    <t>Exposures in default</t>
  </si>
  <si>
    <t>LRSum: Comparison between accounting assets and exposure for Leverage Effect calculation</t>
  </si>
  <si>
    <t>Adjusted effective notional amount of written credit derivatives</t>
  </si>
  <si>
    <t>(Adjusted effective notional offsets and add-on deductions for written credit derivatives)</t>
  </si>
  <si>
    <t>(Netted amounts of cash payables and cash receivables of gross SFT assets)</t>
  </si>
  <si>
    <t>Agent transaction exposures</t>
  </si>
  <si>
    <t>(Adjustments for conversion to credit equivalent amounts)</t>
  </si>
  <si>
    <t>Tier 1 capital</t>
  </si>
  <si>
    <t>LRSpl: Split-up of on balance sheet exposures (excluding derivatives, SFTs and exempted exposures)</t>
  </si>
  <si>
    <t>Items</t>
  </si>
  <si>
    <t>CRR leverage ratio exposures</t>
  </si>
  <si>
    <t>Total on-balance sheet exposures (excluding derivatives, SFTs, and exempted exposures), of which:</t>
  </si>
  <si>
    <t>Trading book exposures</t>
  </si>
  <si>
    <t>Banking book exposures, of which:</t>
  </si>
  <si>
    <t>Covered bonds</t>
  </si>
  <si>
    <t>Exposures treated as sovereigns</t>
  </si>
  <si>
    <t>Exposures to regional governments, MDB, international organisations and PSE not treated as sovereigns</t>
  </si>
  <si>
    <t>Secured by mortgages of immovable properties</t>
  </si>
  <si>
    <t>Retail exposures</t>
  </si>
  <si>
    <t>Corporate</t>
  </si>
  <si>
    <t>Other exposures (eg equity, securitisations, and other non-credit obligation assets)</t>
  </si>
  <si>
    <t>EU CR6 – IRB approach – Credit risk exposures by exposure class and PD range</t>
  </si>
  <si>
    <t>Original on-balance- sheet gross exposures</t>
  </si>
  <si>
    <t>Off- balance- sheet exposures pre-CCF</t>
  </si>
  <si>
    <t>Average CCF</t>
  </si>
  <si>
    <t>EAD post CRM and post CCF</t>
  </si>
  <si>
    <t>Average PD</t>
  </si>
  <si>
    <t>Number of obligors</t>
  </si>
  <si>
    <t>Average LGD</t>
  </si>
  <si>
    <t>Average maturity</t>
  </si>
  <si>
    <t>RWA density</t>
  </si>
  <si>
    <t>EL</t>
  </si>
  <si>
    <t>Total (all portfolio)</t>
  </si>
  <si>
    <t>0.00 to &lt;0.15</t>
  </si>
  <si>
    <t>0.15 to &lt;0.25</t>
  </si>
  <si>
    <t>0.25 to &lt;0.50</t>
  </si>
  <si>
    <t>0.50 to &lt;0.75</t>
  </si>
  <si>
    <t>0.75 to &lt;2.50</t>
  </si>
  <si>
    <t>2.50 to &lt;10.00</t>
  </si>
  <si>
    <t>10.00 to &lt;100.00</t>
  </si>
  <si>
    <t>100.00 (Default)</t>
  </si>
  <si>
    <t>PD Scale</t>
  </si>
  <si>
    <t>PD scale</t>
  </si>
  <si>
    <t>EAD post CRM</t>
  </si>
  <si>
    <t>RWA density</t>
  </si>
  <si>
    <t>EU CCR4 – IRB approach – CCR exposures by portfolio and PD scale</t>
  </si>
  <si>
    <t>EU CR3 – CRM techniques – Overview</t>
  </si>
  <si>
    <t>Total loans</t>
  </si>
  <si>
    <t>EU CR4 – Standardised approach – Credit risk exposure and CRM effects</t>
  </si>
  <si>
    <t>Exposures before CCF and CRM</t>
  </si>
  <si>
    <t>Exposures post CCF and CRM</t>
  </si>
  <si>
    <t>Exposure classes</t>
  </si>
  <si>
    <t>RWAs and RWA density</t>
  </si>
  <si>
    <t>On-balance-sheet amount</t>
  </si>
  <si>
    <t>Off-balance-sheet amount</t>
  </si>
  <si>
    <t>Regional government or local authorities</t>
  </si>
  <si>
    <t>Multilateral development banks</t>
  </si>
  <si>
    <t>Secured by mortgages on immovable property</t>
  </si>
  <si>
    <t>Exposures associated with particularly high risk</t>
  </si>
  <si>
    <t>Institutions and corporates with a short-term credit assessment</t>
  </si>
  <si>
    <t>Collective investment undertakings</t>
  </si>
  <si>
    <t>Total unweighted value (average)</t>
  </si>
  <si>
    <t>Total weighted value (average)</t>
  </si>
  <si>
    <t>Retail deposits and deposits from small business customers, of which:</t>
  </si>
  <si>
    <t xml:space="preserve">   Stable deposits</t>
  </si>
  <si>
    <t xml:space="preserve">   Less stable deposits</t>
  </si>
  <si>
    <t>Secured wholesale funding</t>
  </si>
  <si>
    <t>Other contractual funding obligations</t>
  </si>
  <si>
    <t>Other contingent funding obligations</t>
  </si>
  <si>
    <t>TOTAL CASH OUTFLOWS</t>
  </si>
  <si>
    <t>Inflows from fully performing exposures</t>
  </si>
  <si>
    <t>Other cash inflows</t>
  </si>
  <si>
    <t>TOTAL CASH INFLOWS</t>
  </si>
  <si>
    <t>Liquidity coverage ratio (%)</t>
  </si>
  <si>
    <t>Template LIQ2: Net Stable Funding Ratio (NSFR)</t>
  </si>
  <si>
    <t>Unweighted value by residual maturity</t>
  </si>
  <si>
    <t>Weighted value</t>
  </si>
  <si>
    <t>&lt;6 months</t>
  </si>
  <si>
    <t>6 months to &lt;1 year</t>
  </si>
  <si>
    <t>≥1 year</t>
  </si>
  <si>
    <t>Available stable funding (ASF) item</t>
  </si>
  <si>
    <t xml:space="preserve">   Regulatory capital</t>
  </si>
  <si>
    <t xml:space="preserve">   Other capital instruments</t>
  </si>
  <si>
    <t xml:space="preserve">Retail deposits and deposits from small business customers: </t>
  </si>
  <si>
    <t>Wholesale funding:</t>
  </si>
  <si>
    <t xml:space="preserve">   Operational deposits</t>
  </si>
  <si>
    <t xml:space="preserve">   Other wholesale funding</t>
  </si>
  <si>
    <t>Liabilities with matching interdependent assets</t>
  </si>
  <si>
    <t>Other liabilities:</t>
  </si>
  <si>
    <t xml:space="preserve">   All other liabilities and equity not included in the above categories</t>
  </si>
  <si>
    <t>Total NSFR high-quality liquid assets (HQLA)</t>
  </si>
  <si>
    <t>Deposits held at other financial institutions for operational purposes</t>
  </si>
  <si>
    <t>Performing loans and securities:</t>
  </si>
  <si>
    <t xml:space="preserve">   Performing loans to financial institutions secured by Level 1 HQLA</t>
  </si>
  <si>
    <t xml:space="preserve">   Performing loans to financial institutions secured by non-Level 1 HQLA and unsecured performing loans to financial institutions</t>
  </si>
  <si>
    <t xml:space="preserve">   Performing loans to non-financial corporate clients, loans to retail and small business customers, and loans to sovereigns, central banks and PSEs, of which:</t>
  </si>
  <si>
    <t xml:space="preserve">   Performing residential mortgages, of which:</t>
  </si>
  <si>
    <t xml:space="preserve">   Securities that are not in default and do not qualify as HQLA, including exchange-traded equities</t>
  </si>
  <si>
    <t>Assets with matching interdependent liabilities</t>
  </si>
  <si>
    <t xml:space="preserve">   Physical traded commodities, including gold</t>
  </si>
  <si>
    <t xml:space="preserve">   Assets posted as initial margin for derivative contracts and contributions to default funds of CCPs</t>
  </si>
  <si>
    <t xml:space="preserve">   NSFR derivative assets </t>
  </si>
  <si>
    <t xml:space="preserve">   NSFR derivative liabilities before deduction of variation margin posted</t>
  </si>
  <si>
    <t xml:space="preserve">   All other assets not included in the above categories</t>
  </si>
  <si>
    <t>Off-balance sheet items</t>
  </si>
  <si>
    <t xml:space="preserve">Net Stable Funding Ratio (%) </t>
  </si>
  <si>
    <t>EU MR1 – Market risk under the standardised approach</t>
  </si>
  <si>
    <t>Outright products</t>
  </si>
  <si>
    <t>Interest rate risk (general and specific)</t>
  </si>
  <si>
    <t>Equity risk (general and specific)</t>
  </si>
  <si>
    <t>Foreign exchange risk</t>
  </si>
  <si>
    <t>Commodity risk</t>
  </si>
  <si>
    <t>Options</t>
  </si>
  <si>
    <t>Simplified approach</t>
  </si>
  <si>
    <t>Delta-plus method</t>
  </si>
  <si>
    <t>Scenario approach</t>
  </si>
  <si>
    <t>Securitisation (specific risk)</t>
  </si>
  <si>
    <t>A</t>
  </si>
  <si>
    <t>B</t>
  </si>
  <si>
    <t>PV1</t>
  </si>
  <si>
    <t>PV1'!A1</t>
  </si>
  <si>
    <t>IRRBB1</t>
  </si>
  <si>
    <t>IRRBB1!A1</t>
  </si>
  <si>
    <t>Art 16 Reg BNR 5_2013'!A1</t>
  </si>
  <si>
    <t>Credit</t>
  </si>
  <si>
    <t>Zeynep Nazan Somer Ozelgin</t>
  </si>
  <si>
    <t>UniCredit Consumer Financing IFN S.A.</t>
  </si>
  <si>
    <t>X</t>
  </si>
  <si>
    <t>UniCredit Leasing Corporation IFN S.A.</t>
  </si>
  <si>
    <t>040</t>
  </si>
  <si>
    <t>050</t>
  </si>
  <si>
    <t>060</t>
  </si>
  <si>
    <t>080</t>
  </si>
  <si>
    <t>090</t>
  </si>
  <si>
    <t>100</t>
  </si>
  <si>
    <t>070</t>
  </si>
  <si>
    <t>120</t>
  </si>
  <si>
    <t xml:space="preserve">- alte tipuri de instrumente </t>
  </si>
  <si>
    <t>Disclosure requirements according to article 16 of National Bank of Romania Regulation no.5/2013  regarding prudential requirements for credit institutions.</t>
  </si>
  <si>
    <t>Supervisory Board Member</t>
  </si>
  <si>
    <t>Period</t>
  </si>
  <si>
    <t>Maximum</t>
  </si>
  <si>
    <t>PV1: Prudent valuation adjustments (PVA)</t>
  </si>
  <si>
    <t>Interest rates</t>
  </si>
  <si>
    <t>FX</t>
  </si>
  <si>
    <t>Commodities</t>
  </si>
  <si>
    <t>Of which: In the trading book</t>
  </si>
  <si>
    <t>Of which: In the banking book</t>
  </si>
  <si>
    <t>Mid-market value</t>
  </si>
  <si>
    <t>Closeout cost</t>
  </si>
  <si>
    <t>Concentration</t>
  </si>
  <si>
    <t>Early termination</t>
  </si>
  <si>
    <t>Model risk</t>
  </si>
  <si>
    <t>Investing and funding costs</t>
  </si>
  <si>
    <t>Unearned credit spreads</t>
  </si>
  <si>
    <t>Future administrative costs</t>
  </si>
  <si>
    <t>Total adjustment</t>
  </si>
  <si>
    <t>EU CR9 – IRB approach – Backtesting of PD per exposure class</t>
  </si>
  <si>
    <t>Exposure class</t>
  </si>
  <si>
    <t xml:space="preserve">Information related to remuneration of Identified Staff </t>
  </si>
  <si>
    <t>Asset management</t>
  </si>
  <si>
    <t>Number of Identified Staff, in full time equivalent</t>
  </si>
  <si>
    <t xml:space="preserve">- cash  </t>
  </si>
  <si>
    <t>- shares and other share-linked instruments</t>
  </si>
  <si>
    <t>Total variable remuneration (euro) posponed, due and unpaid, awarding in previous years - art.450 (1) h) from EU Reg.no.575/2013</t>
  </si>
  <si>
    <t>Information about the remuneration for the Bank's staff</t>
  </si>
  <si>
    <t>Asset Encumbrance</t>
  </si>
  <si>
    <t>Template A - Assets</t>
  </si>
  <si>
    <t>Carrying amount of encumbered assets</t>
  </si>
  <si>
    <t>Fair value of encumbered assets</t>
  </si>
  <si>
    <t>Carrying amount of unencumbered assets</t>
  </si>
  <si>
    <t>Fair value of unencumbered assets</t>
  </si>
  <si>
    <t>of which notionally elligible EHQLA and HQLA</t>
  </si>
  <si>
    <t>Assets of the reporting institution</t>
  </si>
  <si>
    <t>Equity instruments</t>
  </si>
  <si>
    <t>of which: covered bonds</t>
  </si>
  <si>
    <t>of which: asset-backed securities</t>
  </si>
  <si>
    <t>of which: issued by general governments</t>
  </si>
  <si>
    <t>of which: issued by financial corporations</t>
  </si>
  <si>
    <t>of which: issued by non-financial corporations</t>
  </si>
  <si>
    <t>Matching lialibities, contingent liabilities or securities lent</t>
  </si>
  <si>
    <t>Assets, collateral received or own debt securities issued other than covered bonds and ABSs encumbered</t>
  </si>
  <si>
    <t>Carrying amount of selected liabilities</t>
  </si>
  <si>
    <t>Real estate activities</t>
  </si>
  <si>
    <t>Education</t>
  </si>
  <si>
    <t>EU LI3 – Outline of the differences in the scopes of consolidation (entity by entity)</t>
  </si>
  <si>
    <t>Name of the entity</t>
  </si>
  <si>
    <t>Method of accounting consolidation</t>
  </si>
  <si>
    <t>Method of regulatory consolidation</t>
  </si>
  <si>
    <t>Description of the entity</t>
  </si>
  <si>
    <t>Full consolidation</t>
  </si>
  <si>
    <t>Proportional consolidation</t>
  </si>
  <si>
    <t>Neither consolidated nor deducted</t>
  </si>
  <si>
    <t>Deducted</t>
  </si>
  <si>
    <t>Full Consolidation</t>
  </si>
  <si>
    <t xml:space="preserve">Credit Institution </t>
  </si>
  <si>
    <t>Leasing company</t>
  </si>
  <si>
    <t>EU LI2 – Main sources of differences between regulatory exposure amounts and carrying values in financial statements</t>
  </si>
  <si>
    <t>Items subject to</t>
  </si>
  <si>
    <t>Credit risk framework</t>
  </si>
  <si>
    <t>CCR framework</t>
  </si>
  <si>
    <t>Securitisation framework</t>
  </si>
  <si>
    <t>Market risk framework</t>
  </si>
  <si>
    <t>Assets carrying value amount under the scope of regulatory consolidation (as per template EU LI1)</t>
  </si>
  <si>
    <t>Liabilities carrying value amount under the regulatory scope of consolidation (as per template EU LI1)</t>
  </si>
  <si>
    <t>Total net amount under the regulatory scope of consolidation</t>
  </si>
  <si>
    <t>Off-balance-sheet amounts</t>
  </si>
  <si>
    <t>Differences due to different netting rules, other than those already included in row 2</t>
  </si>
  <si>
    <t>Differences due to Derivatives</t>
  </si>
  <si>
    <t xml:space="preserve">Differences due to SFT </t>
  </si>
  <si>
    <t>Exposure amounts considered for regulatory purposes</t>
  </si>
  <si>
    <t>Diffrences due to provisions</t>
  </si>
  <si>
    <t>Diffrences due to prudential filters</t>
  </si>
  <si>
    <t>EU LI1 – Differences between accounting and regulatory scopes of consolidation and the mapping of financial statement categories with regulatory risk categories</t>
  </si>
  <si>
    <t xml:space="preserve">Carrying values as reported in published financial statements </t>
  </si>
  <si>
    <t>Carrying values under scope of regulatory consolidation</t>
  </si>
  <si>
    <t xml:space="preserve">Carrying values of items </t>
  </si>
  <si>
    <t>Subject to the credit risk framework</t>
  </si>
  <si>
    <t>Subject to the CCR framework</t>
  </si>
  <si>
    <t>Subject to the securitisation framework</t>
  </si>
  <si>
    <t>Subject to the market risk framework</t>
  </si>
  <si>
    <t>Not subject to capital requirements or subject to deduction from capital</t>
  </si>
  <si>
    <t>Financial assets at fair value through profit or loss: Derivatives and Debt Securities</t>
  </si>
  <si>
    <t>Financial assets at fair value through profit or loss: Capital Instruments</t>
  </si>
  <si>
    <t>Trading portfolio liabilities</t>
  </si>
  <si>
    <t>Financial debts at fair value</t>
  </si>
  <si>
    <t>-sub-consolidated level</t>
  </si>
  <si>
    <t>Credit quality of forborne exposures</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</si>
  <si>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</si>
  <si>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</si>
  <si>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</si>
  <si>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</si>
  <si>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</si>
  <si>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</si>
  <si>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</si>
  <si>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</si>
  <si>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</si>
  <si>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</si>
  <si>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Loans and advances</t>
  </si>
  <si>
    <t>Central banks</t>
  </si>
  <si>
    <t>General governments</t>
  </si>
  <si>
    <t>Credit institutions</t>
  </si>
  <si>
    <t>Other financial corporations</t>
  </si>
  <si>
    <t>Non-financial corporations</t>
  </si>
  <si>
    <t>Debt Securities</t>
  </si>
  <si>
    <t>Loan commitments given</t>
  </si>
  <si>
    <t>Gross carrying amount/nominal amount</t>
  </si>
  <si>
    <t>Performing exposures</t>
  </si>
  <si>
    <t>Non-performing exposures</t>
  </si>
  <si>
    <t>Not past due or past due ≤ 30 days</t>
  </si>
  <si>
    <t>Past due &gt; 30 days ≤ 90 days</t>
  </si>
  <si>
    <t>Unlikely to pay that are not past due or are past due ≤ 90 days</t>
  </si>
  <si>
    <t>Past due &gt; 7 years</t>
  </si>
  <si>
    <t xml:space="preserve">      Of which SMEs</t>
  </si>
  <si>
    <t>Accumulated partial write-off</t>
  </si>
  <si>
    <t>Collateral and financial guarantees received</t>
  </si>
  <si>
    <t>On performing exposures</t>
  </si>
  <si>
    <t>On non-performing exposures</t>
  </si>
  <si>
    <t>Of which stage 1</t>
  </si>
  <si>
    <t>Of which stage 2</t>
  </si>
  <si>
    <t>Of which stage 3</t>
  </si>
  <si>
    <t xml:space="preserve">          Of which SMEs</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</si>
  <si>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</si>
  <si>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</si>
  <si>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</si>
  <si>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</si>
  <si>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</si>
  <si>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</si>
  <si>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Gross carrying amount</t>
  </si>
  <si>
    <t>Of which loans and advances subject to impairment</t>
  </si>
  <si>
    <t>Administrative and support service activities</t>
  </si>
  <si>
    <t>Public administration and defense, compulsory social security</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</si>
  <si>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</si>
  <si>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</si>
  <si>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</si>
  <si>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</si>
  <si>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</si>
  <si>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</si>
  <si>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</si>
  <si>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</si>
  <si>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</si>
  <si>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Credit quality of performing and non-performing exposures by past due days</t>
  </si>
  <si>
    <t>Performing and non-performing exposures and related provisions</t>
  </si>
  <si>
    <t>Credit quality of loans and advances by industry</t>
  </si>
  <si>
    <t>Consolidat</t>
  </si>
  <si>
    <t>Right of use assets</t>
  </si>
  <si>
    <t>Credit risk mitigation techniques: standardised approach</t>
  </si>
  <si>
    <t>Exposures to or secured by central governments or central banks</t>
  </si>
  <si>
    <t>Exposures to or secured by regional governments or local authorities</t>
  </si>
  <si>
    <t>Exposures to or secured by public-sector bodies</t>
  </si>
  <si>
    <t>Exposures to or secured by multilateral development banks</t>
  </si>
  <si>
    <t>Exposures to or secured by international organizations</t>
  </si>
  <si>
    <t>Exposures to or secured by authorities</t>
  </si>
  <si>
    <t>Exposures to or secured by corporates and other parties</t>
  </si>
  <si>
    <t>Exposures secured by real estate collateral</t>
  </si>
  <si>
    <t>Defaulted exposures</t>
  </si>
  <si>
    <t>High-risk exposures</t>
  </si>
  <si>
    <t>Exposures in the form of guaranteed bank bonds (covered bonds)</t>
  </si>
  <si>
    <t>Short-term exposures to corporates and other parties or authorities</t>
  </si>
  <si>
    <t>Exposures to Undertakings for Collective Investment (UCI)</t>
  </si>
  <si>
    <t>IRB approach - foundation</t>
  </si>
  <si>
    <t>Exposures to or secured by institutions, public and territorial entities and other entities</t>
  </si>
  <si>
    <t>Exposures to or secured by corporate - SME</t>
  </si>
  <si>
    <t>Exposures to or secured by corporate - Specialised lendings</t>
  </si>
  <si>
    <t>Exposures to or secured by corporate - Others</t>
  </si>
  <si>
    <t>IRB approach – advanced</t>
  </si>
  <si>
    <t>Exposures secured with residential real estate property: SME</t>
  </si>
  <si>
    <t>Exposures secured with residential real estate property: Individual</t>
  </si>
  <si>
    <t>Qualified revolving retail exposures</t>
  </si>
  <si>
    <t>Other retail exposures</t>
  </si>
  <si>
    <t>Other retail exposures: Individual</t>
  </si>
  <si>
    <t>Risk mitigation techniques - IRB Approach</t>
  </si>
  <si>
    <t>CRM-SA'!A1</t>
  </si>
  <si>
    <t>CRM-IRB'!A1</t>
  </si>
  <si>
    <t>CRM-SA</t>
  </si>
  <si>
    <t>CRM-IRB</t>
  </si>
  <si>
    <t>Distribution of guarantees on credit exposures to banks and customers</t>
  </si>
  <si>
    <t>Issuer with indication of the country where the collateral is booked</t>
  </si>
  <si>
    <t>Rating</t>
  </si>
  <si>
    <t>with banks</t>
  </si>
  <si>
    <t>with customers</t>
  </si>
  <si>
    <t>fair value</t>
  </si>
  <si>
    <t>o.w. eligeble for CRM purposes</t>
  </si>
  <si>
    <t>Guarantees</t>
  </si>
  <si>
    <t>Credit Derivatives</t>
  </si>
  <si>
    <t>Personal Guarantees</t>
  </si>
  <si>
    <t>CLN</t>
  </si>
  <si>
    <t>Government and Central Banks</t>
  </si>
  <si>
    <t>Other Public Entities</t>
  </si>
  <si>
    <t>Banks</t>
  </si>
  <si>
    <t>Other Entities</t>
  </si>
  <si>
    <t>Corporate / SMEs</t>
  </si>
  <si>
    <t>Physical persons</t>
  </si>
  <si>
    <t>Investment grade</t>
  </si>
  <si>
    <t>Non Investment grade</t>
  </si>
  <si>
    <t>Unrated / not available</t>
  </si>
  <si>
    <t>Distribution of collaterals on credit exposures to banks and customers</t>
  </si>
  <si>
    <t>Collaterals</t>
  </si>
  <si>
    <t>Type of collateral</t>
  </si>
  <si>
    <t>Type of security with indication of the country where the collateral is booked</t>
  </si>
  <si>
    <t>Maturity</t>
  </si>
  <si>
    <t>Pledge on Securities</t>
  </si>
  <si>
    <t>Pledge on Cash deposits</t>
  </si>
  <si>
    <t>Other pledges</t>
  </si>
  <si>
    <t>Properties</t>
  </si>
  <si>
    <t>Supervised Financial institution Bonds</t>
  </si>
  <si>
    <t>Corporate Bonds</t>
  </si>
  <si>
    <t>Other securities</t>
  </si>
  <si>
    <t>Short term (&lt;5 years)</t>
  </si>
  <si>
    <t>(&gt;= 5 years)</t>
  </si>
  <si>
    <t>Garantees RON'!A1</t>
  </si>
  <si>
    <t>Collaterals RON'!A1</t>
  </si>
  <si>
    <t>Stress tests for IRRBB</t>
  </si>
  <si>
    <t>Own Funds Total / T1</t>
  </si>
  <si>
    <t>1 parallel shift + 200bps</t>
  </si>
  <si>
    <t>2 parallel shift - 200bps</t>
  </si>
  <si>
    <t>3 Basel Parallel shock up</t>
  </si>
  <si>
    <t>4 Basel Parallel shock sown</t>
  </si>
  <si>
    <t>6 Basle Flattening (sr up, le down)</t>
  </si>
  <si>
    <t>7 Basel Short rates up</t>
  </si>
  <si>
    <t>8 Basel Short rates down</t>
  </si>
  <si>
    <t>Supervisory Outlier Test</t>
  </si>
  <si>
    <t>1 parallel shift - 200bps</t>
  </si>
  <si>
    <t>RO Group Consolidated</t>
  </si>
  <si>
    <t xml:space="preserve">Total variable remuneration (RON) awarded in year N and posponed, of which: </t>
  </si>
  <si>
    <t>Total fixed remuneration (RON), of which:</t>
  </si>
  <si>
    <t>Total variable remuneration (RON), of which:</t>
  </si>
  <si>
    <t>Members of the management body</t>
  </si>
  <si>
    <t xml:space="preserve">Identified Staff </t>
  </si>
  <si>
    <t>EU-5a</t>
  </si>
  <si>
    <t>Amount (principal) original curency</t>
  </si>
  <si>
    <t>Amount (principal) RON equivalent</t>
  </si>
  <si>
    <t>Date</t>
  </si>
  <si>
    <t>Ratio</t>
  </si>
  <si>
    <t>Unsecured exposures – Carrying amount</t>
  </si>
  <si>
    <t>Secured Exposures – Carrying amount, of which:</t>
  </si>
  <si>
    <t> Secured Exposures by collateral</t>
  </si>
  <si>
    <t>Secured Exposures by financial guarantees</t>
  </si>
  <si>
    <t>Total exposures - Carrying amount, of which:</t>
  </si>
  <si>
    <t>Secured exposures by credit derivatives</t>
  </si>
  <si>
    <t>Exposure determined under Original Exposure Method</t>
  </si>
  <si>
    <t>(Exempted CCP leg of client-cleared SFT exposure)</t>
  </si>
  <si>
    <t>Choice on transitional arrangements for the definition of the capital measure</t>
  </si>
  <si>
    <t>Credit risk adjustments</t>
  </si>
  <si>
    <t>Debt securities at amortized cost</t>
  </si>
  <si>
    <t>Investment in subsidiaries</t>
  </si>
  <si>
    <t>Property, plant and equipment</t>
  </si>
  <si>
    <t>Deposits from customers</t>
  </si>
  <si>
    <t>Other liabilities</t>
  </si>
  <si>
    <t>Lease liabilities</t>
  </si>
  <si>
    <t>RAF</t>
  </si>
  <si>
    <t>Target</t>
  </si>
  <si>
    <t>Trigger</t>
  </si>
  <si>
    <t>Limit</t>
  </si>
  <si>
    <t>(EUR)</t>
  </si>
  <si>
    <t>SUM</t>
  </si>
  <si>
    <t>B.2) VaR for IRRBB</t>
  </si>
  <si>
    <t>BP01 Bank Book UCB</t>
  </si>
  <si>
    <t>Total ccys</t>
  </si>
  <si>
    <t>Usage</t>
  </si>
  <si>
    <t>no limit breach</t>
  </si>
  <si>
    <t>0-3M</t>
  </si>
  <si>
    <t>3M-1Y</t>
  </si>
  <si>
    <t>1Y-3Y</t>
  </si>
  <si>
    <t>3Y-10Y</t>
  </si>
  <si>
    <t>10Y+</t>
  </si>
  <si>
    <t>Interest Rate Risk in the Banking Book KPIs</t>
  </si>
  <si>
    <t xml:space="preserve">  of which: Profit</t>
  </si>
  <si>
    <t>Fair value changes of equity instruments measured at fair value through other comprehensive income</t>
  </si>
  <si>
    <t>k</t>
  </si>
  <si>
    <t>Others</t>
  </si>
  <si>
    <t>C72</t>
  </si>
  <si>
    <t>C73</t>
  </si>
  <si>
    <t>Higher outflows</t>
  </si>
  <si>
    <t>C74</t>
  </si>
  <si>
    <t>Debt Instruments at amortized costs</t>
  </si>
  <si>
    <t xml:space="preserve">   Of which: Financial assets at fair value through other comprehensive income-Debt Instruments pledged in repo transactions</t>
  </si>
  <si>
    <t>ROMANIA</t>
  </si>
  <si>
    <t>ITALY</t>
  </si>
  <si>
    <t>GERMANY</t>
  </si>
  <si>
    <t>FRANCE</t>
  </si>
  <si>
    <t>HUNGARY</t>
  </si>
  <si>
    <t>POLAND</t>
  </si>
  <si>
    <t>LUXEMBOURG</t>
  </si>
  <si>
    <t>AUSTRIA</t>
  </si>
  <si>
    <t>UNITED KINGDOM</t>
  </si>
  <si>
    <t>BULGARIA</t>
  </si>
  <si>
    <t>NETHERLANDS</t>
  </si>
  <si>
    <t>JAPAN</t>
  </si>
  <si>
    <t>CZECH REPUBLIC</t>
  </si>
  <si>
    <t>SWITZERLAND</t>
  </si>
  <si>
    <t>ISRAEL</t>
  </si>
  <si>
    <t>CANADA</t>
  </si>
  <si>
    <t>SPAIN</t>
  </si>
  <si>
    <t>SLOVENIA</t>
  </si>
  <si>
    <t>TURKEY</t>
  </si>
  <si>
    <t>DENMARK</t>
  </si>
  <si>
    <t>GEORGIA</t>
  </si>
  <si>
    <t>MALTA</t>
  </si>
  <si>
    <t>INDIA</t>
  </si>
  <si>
    <t>Cash and cash equivalents</t>
  </si>
  <si>
    <t>Financial assets at fair value through other comprehensive income: Debt Instruments</t>
  </si>
  <si>
    <t>Financial assets at fair value through other comprehensive income: Capital Instruments</t>
  </si>
  <si>
    <t>Total equity</t>
  </si>
  <si>
    <t>Financial and insurance activities</t>
  </si>
  <si>
    <t xml:space="preserve">   Of which: Reverse Repo</t>
  </si>
  <si>
    <t xml:space="preserve">   Of which: Items in the course of collection due to other banks - repo transactions</t>
  </si>
  <si>
    <t>UniCredit Insurance Broker S.R.L.</t>
  </si>
  <si>
    <t>Insurance broker</t>
  </si>
  <si>
    <t>Geographical distribution of credit exposures relevant for the calculation of the countercyclical capital buffer</t>
  </si>
  <si>
    <t>Breakdown by country</t>
  </si>
  <si>
    <t>General credit exposures</t>
  </si>
  <si>
    <t>Trading book exposure</t>
  </si>
  <si>
    <t>Own funds requirements</t>
  </si>
  <si>
    <t>Exposure value for SA</t>
  </si>
  <si>
    <t>Exposure value IRB</t>
  </si>
  <si>
    <t>Sum of long and short position of trading book</t>
  </si>
  <si>
    <t>Value of trading book exposure for internal models</t>
  </si>
  <si>
    <t>Of which: General credit exposures</t>
  </si>
  <si>
    <t>Of which: Trading book exposures</t>
  </si>
  <si>
    <t>Of which: Securitisation exposures</t>
  </si>
  <si>
    <t xml:space="preserve">COUNTERCYCLICAL BUFFER CAPITAL REQUIREMENTS </t>
  </si>
  <si>
    <t xml:space="preserve">Total risk exposure amount </t>
  </si>
  <si>
    <t>Institution specific countercyclical capital buffer rate</t>
  </si>
  <si>
    <t xml:space="preserve">Institution specific countercyclical capital buffer requirement </t>
  </si>
  <si>
    <t>Assets:</t>
  </si>
  <si>
    <t>Cash and cash equivalents</t>
  </si>
  <si>
    <t>Other financial assets at amortized cost</t>
  </si>
  <si>
    <t>Liabilities:</t>
  </si>
  <si>
    <t xml:space="preserve">  of which: Subject of Regulation 2020/2176 and Intangible assets in progress</t>
  </si>
  <si>
    <t>IRB</t>
  </si>
  <si>
    <t>Total pre-diversification</t>
  </si>
  <si>
    <t>Total after diversification</t>
  </si>
  <si>
    <t>Market price uncertainty</t>
  </si>
  <si>
    <t>Liquid Assets - HQLA</t>
  </si>
  <si>
    <t>Level 1 assets</t>
  </si>
  <si>
    <t>Cash</t>
  </si>
  <si>
    <t>Withdrawable central bank reserves</t>
  </si>
  <si>
    <t xml:space="preserve">Central government assets </t>
  </si>
  <si>
    <t>Level 2 assets</t>
  </si>
  <si>
    <t>Regional government / local authorities or Public Sector Entity assets</t>
  </si>
  <si>
    <t>Outflows</t>
  </si>
  <si>
    <t>Outflows from unsecured transactions / Deposits</t>
  </si>
  <si>
    <t>Retail deposits</t>
  </si>
  <si>
    <t>category 1</t>
  </si>
  <si>
    <t>category 2</t>
  </si>
  <si>
    <t>stable deposits</t>
  </si>
  <si>
    <t>other retail deposits</t>
  </si>
  <si>
    <t>Operational deposits</t>
  </si>
  <si>
    <t>Non-operational deposits</t>
  </si>
  <si>
    <t>deposits by financial customers</t>
  </si>
  <si>
    <t xml:space="preserve">deposits by other customers </t>
  </si>
  <si>
    <t>covered by DGS</t>
  </si>
  <si>
    <t>not covered by DGS</t>
  </si>
  <si>
    <t xml:space="preserve"> Additional outflows</t>
  </si>
  <si>
    <t>outflows from derivatives</t>
  </si>
  <si>
    <t>Committed facilities</t>
  </si>
  <si>
    <t xml:space="preserve">credit facilities </t>
  </si>
  <si>
    <t>to retail customers</t>
  </si>
  <si>
    <t>to non-financial customers other than retail customers</t>
  </si>
  <si>
    <t>to credit institutions</t>
  </si>
  <si>
    <t>to regulated institutions other than credit institutions</t>
  </si>
  <si>
    <t>Other products and services</t>
  </si>
  <si>
    <t>undrawn loans and advances to wholesale counterparties</t>
  </si>
  <si>
    <t>liabilities resulting from operating expenses</t>
  </si>
  <si>
    <t xml:space="preserve">in the form of debt securities if not treated as retail deposits </t>
  </si>
  <si>
    <t>others</t>
  </si>
  <si>
    <t>Outflows From Secured Lending And Capital Market-Driven Transactions</t>
  </si>
  <si>
    <t xml:space="preserve">   Counterparty is central bank</t>
  </si>
  <si>
    <t xml:space="preserve">   Counterparty is non-central bank</t>
  </si>
  <si>
    <t>Inflows</t>
  </si>
  <si>
    <t>Inflows from unsecured transactions/deposits</t>
  </si>
  <si>
    <t>monies due from non-financial customers</t>
  </si>
  <si>
    <t>monies due from financial customers</t>
  </si>
  <si>
    <t>monies due from assets with an undefined contractual end date</t>
  </si>
  <si>
    <t>inflows from derivatives</t>
  </si>
  <si>
    <t>other inflows</t>
  </si>
  <si>
    <t>Inflows from secured lending and capital market-driven transactions</t>
  </si>
  <si>
    <t xml:space="preserve">   collateral that qualifies as a liquid asset</t>
  </si>
  <si>
    <t xml:space="preserve">   collateral that does not qualify as a liquid asset</t>
  </si>
  <si>
    <t>Uncommitted funding facilities</t>
  </si>
  <si>
    <t>mortgages that have been agreed but not yet drawn down</t>
  </si>
  <si>
    <t>credit cards</t>
  </si>
  <si>
    <t>overdrafts</t>
  </si>
  <si>
    <t>trade finance off-balance sheet related products</t>
  </si>
  <si>
    <t>Consolidated</t>
  </si>
  <si>
    <t>Value</t>
  </si>
  <si>
    <t>Coeff.</t>
  </si>
  <si>
    <t>Adjusted value</t>
  </si>
  <si>
    <t>Amounts in RON Million</t>
  </si>
  <si>
    <t>Liquid assets</t>
  </si>
  <si>
    <t>Net outflows</t>
  </si>
  <si>
    <t>Template C - Encumbered assets/collateral received and associated liabilities</t>
  </si>
  <si>
    <t>Template B – Guarantees received</t>
  </si>
  <si>
    <t>(EUR mio)</t>
  </si>
  <si>
    <t>Exposure</t>
  </si>
  <si>
    <t>UCB</t>
  </si>
  <si>
    <t>RO Group</t>
  </si>
  <si>
    <t>Bank Book</t>
  </si>
  <si>
    <t>Central governments and central banks</t>
  </si>
  <si>
    <t>Leverage</t>
  </si>
  <si>
    <t>Content</t>
  </si>
  <si>
    <t>* The amount under column b represents the off balance amounts after application of CCF.</t>
  </si>
  <si>
    <t xml:space="preserve">Capital buffers </t>
  </si>
  <si>
    <t xml:space="preserve">TOTAL  </t>
  </si>
  <si>
    <t xml:space="preserve">Macroeconomic indicators </t>
  </si>
  <si>
    <t>Country</t>
  </si>
  <si>
    <t>Macroeconomic scenario</t>
  </si>
  <si>
    <t>Real GDP, yoy % change</t>
  </si>
  <si>
    <t>Inflation (CPI) yoy, eop</t>
  </si>
  <si>
    <t>Unemployment rate, %</t>
  </si>
  <si>
    <t>Short term rate, eop</t>
  </si>
  <si>
    <t>Long-term interest rates 10y (%)</t>
  </si>
  <si>
    <t>House Price Index, yoy % change</t>
  </si>
  <si>
    <t>The structure of internal ratings is presented below:</t>
  </si>
  <si>
    <t>Exposure Class</t>
  </si>
  <si>
    <t>Rating System</t>
  </si>
  <si>
    <t>Sovereign (PD)</t>
  </si>
  <si>
    <t>Group Model</t>
  </si>
  <si>
    <t>Banks (PD)</t>
  </si>
  <si>
    <t>Corporate – Multinationals</t>
  </si>
  <si>
    <t>Multinational (PD)</t>
  </si>
  <si>
    <t>Corporate (excluding Real Estate)</t>
  </si>
  <si>
    <t>Mid Corporate (PD)</t>
  </si>
  <si>
    <t>Local Model</t>
  </si>
  <si>
    <t>Rating Scale – relationship between internal and external ratings</t>
  </si>
  <si>
    <t>Rating Class</t>
  </si>
  <si>
    <t>Rating Notch</t>
  </si>
  <si>
    <t>S&amp;P</t>
  </si>
  <si>
    <t>Moody’s</t>
  </si>
  <si>
    <t>Fitch</t>
  </si>
  <si>
    <t>AAA/AA+…AA</t>
  </si>
  <si>
    <t>Aaa/Aa1…Aa3</t>
  </si>
  <si>
    <t>AAA / AA+</t>
  </si>
  <si>
    <t>A+ … A-</t>
  </si>
  <si>
    <t>A1 … A3</t>
  </si>
  <si>
    <t>A+ …A-</t>
  </si>
  <si>
    <t>BBB+/BBB</t>
  </si>
  <si>
    <t>Baa1/Baa2</t>
  </si>
  <si>
    <t>BBB­-/ BB+</t>
  </si>
  <si>
    <t>Baa3… Ba1</t>
  </si>
  <si>
    <t>BBB-/­BB+</t>
  </si>
  <si>
    <t>BB</t>
  </si>
  <si>
    <t>Ba2</t>
  </si>
  <si>
    <t>BB­/B+</t>
  </si>
  <si>
    <t>Ba3/B1</t>
  </si>
  <si>
    <t>B­</t>
  </si>
  <si>
    <t>B2</t>
  </si>
  <si>
    <t>8+</t>
  </si>
  <si>
    <t>B­-</t>
  </si>
  <si>
    <t>B3</t>
  </si>
  <si>
    <t>CCC/CC</t>
  </si>
  <si>
    <t>Caa/Ca</t>
  </si>
  <si>
    <t>8­-</t>
  </si>
  <si>
    <t>Categories</t>
  </si>
  <si>
    <t>IRR</t>
  </si>
  <si>
    <t>VaR for Banking Book and IRRBB</t>
  </si>
  <si>
    <t xml:space="preserve">The evolution of the IRRBB RAF </t>
  </si>
  <si>
    <r>
      <t>Matching liabilities, contingent liabilities or securities lent</t>
    </r>
    <r>
      <rPr>
        <sz val="12"/>
        <color rgb="FF000000"/>
        <rFont val="Times New Roman"/>
        <family val="1"/>
      </rPr>
      <t xml:space="preserve"> </t>
    </r>
  </si>
  <si>
    <r>
      <t>Assets, collateral received or own debt securities issued other than covered bonds and ABSs encumbered</t>
    </r>
    <r>
      <rPr>
        <sz val="8"/>
        <color rgb="FF000000"/>
        <rFont val="Times New Roman"/>
        <family val="1"/>
      </rPr>
      <t> </t>
    </r>
  </si>
  <si>
    <t>Participation*</t>
  </si>
  <si>
    <t>Accounting Method</t>
  </si>
  <si>
    <t>Business activity</t>
  </si>
  <si>
    <t xml:space="preserve">Prudential approach </t>
  </si>
  <si>
    <t>Participation (%)</t>
  </si>
  <si>
    <t>UniCredit Leasing Corporation IFN SA</t>
  </si>
  <si>
    <t>Investments in subsidiaries</t>
  </si>
  <si>
    <t>Financial Leasing</t>
  </si>
  <si>
    <t>UniCredit Consumer Financing IFN SA</t>
  </si>
  <si>
    <t>Financial services</t>
  </si>
  <si>
    <t xml:space="preserve">UniCredit Leasing Fleet Management </t>
  </si>
  <si>
    <t>Operational Leasing</t>
  </si>
  <si>
    <t>Standard</t>
  </si>
  <si>
    <t>Transfond SA</t>
  </si>
  <si>
    <t>Biroul de Credit SA</t>
  </si>
  <si>
    <t>Visa Inc</t>
  </si>
  <si>
    <t>Financial assets at fair value through other profit and loss</t>
  </si>
  <si>
    <t>Total equity exposures</t>
  </si>
  <si>
    <t>EQUITY EXPOSURES</t>
  </si>
  <si>
    <t>Huseyin Faik Acikalin</t>
  </si>
  <si>
    <t>Riccardo Roscini</t>
  </si>
  <si>
    <t>Graziana Mazzone</t>
  </si>
  <si>
    <t>Guarantees and collaterals</t>
  </si>
  <si>
    <t>EU LI1'!A1</t>
  </si>
  <si>
    <t>EU LI2'!A1</t>
  </si>
  <si>
    <t>EU LI3'!A1</t>
  </si>
  <si>
    <t>Own funds structure'!A1</t>
  </si>
  <si>
    <t>Reconciliation Own Funds'!A1</t>
  </si>
  <si>
    <t>Cap. Instr. - Characteristics'!A1</t>
  </si>
  <si>
    <t>Terms and conditions'!A1</t>
  </si>
  <si>
    <t>EU OV1'!A1</t>
  </si>
  <si>
    <t>EU CR8'!A1</t>
  </si>
  <si>
    <t>EU CR 10'!A1</t>
  </si>
  <si>
    <t>EU CCR1'!A1</t>
  </si>
  <si>
    <t>EU CCR2'!A1</t>
  </si>
  <si>
    <t>EU CCR3'!A1</t>
  </si>
  <si>
    <t>Capital buffers'!A1</t>
  </si>
  <si>
    <t>EU CCR7'!A1</t>
  </si>
  <si>
    <t>Asset encumbrance'!A1</t>
  </si>
  <si>
    <t>C</t>
  </si>
  <si>
    <t>Guarantees received</t>
  </si>
  <si>
    <t>Remuneration 1'!A1</t>
  </si>
  <si>
    <t>Remuneration 2'!A1</t>
  </si>
  <si>
    <t>EU CR9'!A1</t>
  </si>
  <si>
    <t>EU CR6'!A1</t>
  </si>
  <si>
    <t>EU CCR4'!A1</t>
  </si>
  <si>
    <t>EU CR3'!A1</t>
  </si>
  <si>
    <t>EU CR4'!A1</t>
  </si>
  <si>
    <t>EU MR1'!A1</t>
  </si>
  <si>
    <t>Differences between accounting and regulatory scopes of consolidation and the mapping of financial statement categories with regulatory risk categories</t>
  </si>
  <si>
    <t>Main sources of differences between regulatory exposure amounts and carrying values in financial statements</t>
  </si>
  <si>
    <t>Outline of the differences in the scopes of consolidation (entity by entity)</t>
  </si>
  <si>
    <t>Composition of regulatory capital-Own Funds</t>
  </si>
  <si>
    <t xml:space="preserve">Features of tier 2 subordinated capital instruments </t>
  </si>
  <si>
    <t>Key metrics (at consolidated group level)</t>
  </si>
  <si>
    <t>Overview of RWAs</t>
  </si>
  <si>
    <t>RWA flow statements of credit risk exposures under the IRB approach</t>
  </si>
  <si>
    <t>IRB (specialized lending and equities)</t>
  </si>
  <si>
    <t>RWA flow statements of CCR exposures under the IMM</t>
  </si>
  <si>
    <t>Composition of collateral for exposures to CCR</t>
  </si>
  <si>
    <t>Analysis of CCR exposure by approach</t>
  </si>
  <si>
    <t>CVA capital charge</t>
  </si>
  <si>
    <t>Standardized approach – CCR exposures by regulatory portfolio and risk</t>
  </si>
  <si>
    <t>Encumbered assets/collateral received and associated liabilities</t>
  </si>
  <si>
    <t>Summary comparison of accounting assets vs leverage ratio exposure measure</t>
  </si>
  <si>
    <t xml:space="preserve">Leverage ratio common disclosure template </t>
  </si>
  <si>
    <t>Split-up of on balance sheet exposures (excluding derivatives, SFTs and exempted exposures)</t>
  </si>
  <si>
    <t>IRB approach – Back-testing of PD per exposure class</t>
  </si>
  <si>
    <t>IRB approach – Credit risk exposures by exposure class and PD range</t>
  </si>
  <si>
    <t>IRB approach – CCR exposures by portfolio and PD scale</t>
  </si>
  <si>
    <t>CRM techniques – Overview</t>
  </si>
  <si>
    <t>Standardized approach – Credit risk exposure and CRM effects</t>
  </si>
  <si>
    <t>Net Stable Funding Ratio (NSFR)</t>
  </si>
  <si>
    <t>Prudent valuation adjustments</t>
  </si>
  <si>
    <t>Quantitative information on IRRBB</t>
  </si>
  <si>
    <t>Market risk under the standardized approach</t>
  </si>
  <si>
    <t>EU LI1</t>
  </si>
  <si>
    <t>EU LI2</t>
  </si>
  <si>
    <t>EU LI3</t>
  </si>
  <si>
    <t>EU OV1</t>
  </si>
  <si>
    <t>EU CR8</t>
  </si>
  <si>
    <t>EU CR10</t>
  </si>
  <si>
    <t>EU CCR7</t>
  </si>
  <si>
    <t>EU CCR1</t>
  </si>
  <si>
    <t>EU CCR2</t>
  </si>
  <si>
    <t>EU CCR3</t>
  </si>
  <si>
    <t>EU CR9</t>
  </si>
  <si>
    <t>EU CR6</t>
  </si>
  <si>
    <t>EU CCR4</t>
  </si>
  <si>
    <t>EU CR3</t>
  </si>
  <si>
    <t>EU CR4</t>
  </si>
  <si>
    <t>EU MR1</t>
  </si>
  <si>
    <t>Scope of application</t>
  </si>
  <si>
    <t>Regulatory capital</t>
  </si>
  <si>
    <t>Counterparty credit risk</t>
  </si>
  <si>
    <t>Asset encumbrance</t>
  </si>
  <si>
    <t>Remuneration</t>
  </si>
  <si>
    <t>IRB Approach to credit risk</t>
  </si>
  <si>
    <t>Credit risk mitigation techniques</t>
  </si>
  <si>
    <t>Liquidity</t>
  </si>
  <si>
    <t>Interest rate risk in the banking book</t>
  </si>
  <si>
    <t>Other disclosure requirements</t>
  </si>
  <si>
    <t>CRM Techniques (art 453 f si g)</t>
  </si>
  <si>
    <t>Annex no.3 Unicredit Bank SA XLS Templates</t>
  </si>
  <si>
    <t>Covered area</t>
  </si>
  <si>
    <t>Template id</t>
  </si>
  <si>
    <t>Template Name</t>
  </si>
  <si>
    <t>Link to</t>
  </si>
  <si>
    <t>Governments Bonds (Central Banks, MDB and International Organizations included)</t>
  </si>
  <si>
    <t>3 months</t>
  </si>
  <si>
    <t>Differences in valuations</t>
  </si>
  <si>
    <t>i-j</t>
  </si>
  <si>
    <t>k+e+f+g+h-l</t>
  </si>
  <si>
    <t>l</t>
  </si>
  <si>
    <t>of which: Instrument type 1</t>
  </si>
  <si>
    <t>Accumulated other comprehensive income (and other reserves)</t>
  </si>
  <si>
    <t>EU-3a</t>
  </si>
  <si>
    <t>Funds for general banking risk</t>
  </si>
  <si>
    <t>Amount of qualifying items referred to in Article 484 (3) CRR and the related share premium accounts subject to phase out from CET1</t>
  </si>
  <si>
    <t>Minority interests (amount allowed in consolidated CET1)</t>
  </si>
  <si>
    <t>Independently reviewed interim profits net of any foreseeable charge or dividend</t>
  </si>
  <si>
    <t>Additional value adjustments (negative amount)</t>
  </si>
  <si>
    <t>Intangible assets (net of related tax liability) (negative amount)</t>
  </si>
  <si>
    <t>a-b</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</si>
  <si>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</si>
  <si>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</si>
  <si>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</si>
  <si>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</si>
  <si>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</si>
  <si>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</si>
  <si>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</si>
  <si>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</si>
  <si>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</si>
  <si>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</si>
  <si>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EU-25 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</si>
  <si>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</si>
  <si>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</si>
  <si>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</si>
  <si>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</si>
  <si>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</si>
  <si>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adjustments</t>
  </si>
  <si>
    <t>Common Equity Tier 1 (CET1) capital</t>
  </si>
  <si>
    <t>Amount of qualifying items referred to in Article 484 (4) CRR and the related share premium accounts subject to phase out from AT1</t>
  </si>
  <si>
    <t>Qualifying Tier 1 capital included in consolidated AT1 capital (including minority interests not included in row 5) issued by subsidiaries and held by third parties</t>
  </si>
  <si>
    <t>Tier 2 (T2) capital: instruments</t>
  </si>
  <si>
    <t>Tier 2 (T2) capital before regulatory adjustments</t>
  </si>
  <si>
    <t>Total Risk exposure amount</t>
  </si>
  <si>
    <t>Capital ratios and requirements including buffers</t>
  </si>
  <si>
    <t>Common Equity Tier 1 capital</t>
  </si>
  <si>
    <t>Total capital</t>
  </si>
  <si>
    <t>Institution CET1 overall capital requirements</t>
  </si>
  <si>
    <t>of which: countercyclical capital buffer requirement</t>
  </si>
  <si>
    <t>EU-67a</t>
  </si>
  <si>
    <t>EU-67b</t>
  </si>
  <si>
    <t>of which: additional own funds requirements to address the risks other than the risk of excessive leverage</t>
  </si>
  <si>
    <t>Common Equity Tier 1 capital (as a percentage of risk exposure amount) available after meeting the minimum capital requirements</t>
  </si>
  <si>
    <t>Common Equity Tier 1 (CET1) capital:  instruments and reserves</t>
  </si>
  <si>
    <t>of which: Global Systemically Important Institution (G-SII) or Other Systemically Important Institution (O-SII) buffer requirement</t>
  </si>
  <si>
    <t xml:space="preserve">- </t>
  </si>
  <si>
    <t>j</t>
  </si>
  <si>
    <t>Financial derivatives assets held as hedging instruments</t>
  </si>
  <si>
    <t>Net Lease receivables</t>
  </si>
  <si>
    <t xml:space="preserve">  of which: Deferred tax regarding Intangible Assets</t>
  </si>
  <si>
    <t>Financial liabilities at amortized cost:</t>
  </si>
  <si>
    <t>Other non-financial liabilities</t>
  </si>
  <si>
    <t>Shareholders' equity:</t>
  </si>
  <si>
    <t>Cash flow hedge reserve</t>
  </si>
  <si>
    <t>Revaluation reserve on property and equipment</t>
  </si>
  <si>
    <t>Total equity for parent company</t>
  </si>
  <si>
    <t>Total Equity</t>
  </si>
  <si>
    <t>Additional own funds requirements to address risks other than the risk of excessive leverage (as a percentage of risk-weighted exposure amount)</t>
  </si>
  <si>
    <t>EU 7a</t>
  </si>
  <si>
    <t>Additional own funds requirements to address risks other than the risk of excessive leverage (%)</t>
  </si>
  <si>
    <t>EU 7b</t>
  </si>
  <si>
    <t>of which: to be made up of CET1 capital (percentage points)</t>
  </si>
  <si>
    <t>EU 7c</t>
  </si>
  <si>
    <t>of which: to be made up of Tier 1 capital (percentage points)</t>
  </si>
  <si>
    <t>EU 7d</t>
  </si>
  <si>
    <t>Total SREP own funds requirements (%)</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</si>
  <si>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</si>
  <si>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</si>
  <si>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</si>
  <si>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</si>
  <si>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</si>
  <si>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</si>
  <si>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</si>
  <si>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</si>
  <si>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</si>
  <si>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</si>
  <si>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</si>
  <si>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</si>
  <si>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</si>
  <si>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Capital ratios (as a percentage of risk-weighted exposure amount)</t>
  </si>
  <si>
    <t>Combined buffer and overall capital requirement (as a percentage of risk-weighted exposure amount)</t>
  </si>
  <si>
    <t xml:space="preserve"> Leverage ratio</t>
  </si>
  <si>
    <t>Total exposure measure</t>
  </si>
  <si>
    <t>Leverage ratio (%)</t>
  </si>
  <si>
    <t>Additional own funds requirements to address the risk of excessive leverage (as a percentage of total exposure measure)</t>
  </si>
  <si>
    <t>EU 14a</t>
  </si>
  <si>
    <t>Additional own funds requirements to address the risk of excessive leverage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</si>
  <si>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</si>
  <si>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</si>
  <si>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</si>
  <si>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</si>
  <si>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</si>
  <si>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</si>
  <si>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</si>
  <si>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</si>
  <si>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Total high-quality liquid assets (HQLA) (Weighted value -average)</t>
  </si>
  <si>
    <t>EU 16 a</t>
  </si>
  <si>
    <t>Cash outflows - Total weighted value</t>
  </si>
  <si>
    <t>EU 16 b</t>
  </si>
  <si>
    <t>Cash inflows - Total weighted value</t>
  </si>
  <si>
    <t>Total net cash outflows (adjusted value)</t>
  </si>
  <si>
    <t>Law-no.31/1990</t>
  </si>
  <si>
    <t>Government Emergency Ordinance no.99/2006</t>
  </si>
  <si>
    <t>liabilities at amortized cost</t>
  </si>
  <si>
    <t>27/07/2017</t>
  </si>
  <si>
    <t>29/12/2017</t>
  </si>
  <si>
    <t xml:space="preserve"> dated </t>
  </si>
  <si>
    <t>27/07/2027</t>
  </si>
  <si>
    <t>29/12/2027</t>
  </si>
  <si>
    <t>to all other non-subordinated liabilities</t>
  </si>
  <si>
    <t>without anticipated reimbursement</t>
  </si>
  <si>
    <t>Credit risk (excluding CCR)</t>
  </si>
  <si>
    <t>Of which the standardised approach</t>
  </si>
  <si>
    <t>Of which the Foundation IRB (F-IRB) approach</t>
  </si>
  <si>
    <t>Of which slotting approach</t>
  </si>
  <si>
    <t>EU 4a</t>
  </si>
  <si>
    <t>Of which equities under the simple risk weighted approach</t>
  </si>
  <si>
    <t>Of which the Advanced IRB (A-IRB) approach</t>
  </si>
  <si>
    <t>Counterparty credit risk - CCR</t>
  </si>
  <si>
    <t>Of which internal model method (IMM)</t>
  </si>
  <si>
    <t>Of which exposures to a CCP</t>
  </si>
  <si>
    <t>EU 8b</t>
  </si>
  <si>
    <t>Of which credit valuation adjustment - CVA</t>
  </si>
  <si>
    <t>Of which other CCR</t>
  </si>
  <si>
    <t>Securitisation exposures in the non-trading book (after the cap)</t>
  </si>
  <si>
    <t>Of which SEC-IRBA approach</t>
  </si>
  <si>
    <t>Of which SEC-ERBA (including IAA)</t>
  </si>
  <si>
    <t>Of which SEC-SA approach</t>
  </si>
  <si>
    <t>EU 19a</t>
  </si>
  <si>
    <t>Of which 1250% / deduction</t>
  </si>
  <si>
    <t>Position, foreign exchange and commodities risks (Market risk)</t>
  </si>
  <si>
    <t>EU 22a</t>
  </si>
  <si>
    <t>EU 23a</t>
  </si>
  <si>
    <t>Of which basic indicator approach</t>
  </si>
  <si>
    <t>EU 23b</t>
  </si>
  <si>
    <t>Of which standardised approach</t>
  </si>
  <si>
    <t>EU 23c</t>
  </si>
  <si>
    <t>Of which advanced measurement approach</t>
  </si>
  <si>
    <t>Amounts below the thresholds for deduction (subject to 250% risk weight)</t>
  </si>
  <si>
    <t>EU CCR5 – Composition of collateral for exposures to CCR</t>
  </si>
  <si>
    <t>Cash – domestic currency</t>
  </si>
  <si>
    <t>Cash – other currencies</t>
  </si>
  <si>
    <t>Domestic sovereign debt</t>
  </si>
  <si>
    <t>Other sovereign debt</t>
  </si>
  <si>
    <t>Government agency debt</t>
  </si>
  <si>
    <t>Corporate bonds</t>
  </si>
  <si>
    <t>Equity securities</t>
  </si>
  <si>
    <t>Other collateral</t>
  </si>
  <si>
    <t>Collateral type</t>
  </si>
  <si>
    <t>EU CCR5!A1</t>
  </si>
  <si>
    <t>EU CCR5</t>
  </si>
  <si>
    <r>
      <t>EU</t>
    </r>
    <r>
      <rPr>
        <sz val="8"/>
        <color rgb="FFFF0000"/>
        <rFont val="UniCredit"/>
      </rPr>
      <t>-</t>
    </r>
    <r>
      <rPr>
        <sz val="8"/>
        <color rgb="FF000000"/>
        <rFont val="UniCredit"/>
      </rPr>
      <t>1</t>
    </r>
  </si>
  <si>
    <t>EU - Original Exposure Method (for derivatives)</t>
  </si>
  <si>
    <r>
      <t>EU</t>
    </r>
    <r>
      <rPr>
        <sz val="8"/>
        <color rgb="FFFF0000"/>
        <rFont val="UniCredit"/>
      </rPr>
      <t>-</t>
    </r>
    <r>
      <rPr>
        <sz val="8"/>
        <color rgb="FF000000"/>
        <rFont val="UniCredit"/>
      </rPr>
      <t>2</t>
    </r>
  </si>
  <si>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</si>
  <si>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</si>
  <si>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</si>
  <si>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</si>
  <si>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</si>
  <si>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</si>
  <si>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</si>
  <si>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</si>
  <si>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</si>
  <si>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</si>
  <si>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</si>
  <si>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Replacement cost (RC)</t>
  </si>
  <si>
    <t>Potential future exposure  (PFE)</t>
  </si>
  <si>
    <t>Alpha used for computing regulatory exposure value</t>
  </si>
  <si>
    <t>Exposure value pre-CRM</t>
  </si>
  <si>
    <t>Exposure value post-CRM</t>
  </si>
  <si>
    <t>RWEA</t>
  </si>
  <si>
    <t> -</t>
  </si>
  <si>
    <t>Cash balances at central banks and other demand deposits</t>
  </si>
  <si>
    <t xml:space="preserve">    Central banks</t>
  </si>
  <si>
    <t>Accumulated impairment accumulated negative changes in fair value due to credit risk and provisions</t>
  </si>
  <si>
    <t>Performing exposures–accumulated impairment</t>
  </si>
  <si>
    <t>Non-performing exposures–accumulated impairment, accumulated negative changes in fair value due to credit risk and provisions</t>
  </si>
  <si>
    <t>EU CR1</t>
  </si>
  <si>
    <t>EU CQ1– Credit quality of forborne exposures</t>
  </si>
  <si>
    <t>Other financial    corporations</t>
  </si>
  <si>
    <t>EU CQ1</t>
  </si>
  <si>
    <t>EU CQ1'!A1</t>
  </si>
  <si>
    <t>EU CQ3</t>
  </si>
  <si>
    <t>EU CQ3- Credit quality of performing and non-performing exposures by past due days</t>
  </si>
  <si>
    <t>EU CQ3'!A1</t>
  </si>
  <si>
    <t>EU CQ4</t>
  </si>
  <si>
    <t>Quality of non-performing exposures by geography</t>
  </si>
  <si>
    <t>EU CQ4- Quality of non-performing exposures by geography</t>
  </si>
  <si>
    <t>EU CQ4'!A1</t>
  </si>
  <si>
    <t>EU CQ5</t>
  </si>
  <si>
    <t>EU CQ5- Credit quality of loans and advances by industry</t>
  </si>
  <si>
    <t>EU CQ5'!A1</t>
  </si>
  <si>
    <t>EU CQ7- Collateral obtained by taking possession and execution processes</t>
  </si>
  <si>
    <t>EU CQ7</t>
  </si>
  <si>
    <t>Collateral obtained by taking possession and execution processes</t>
  </si>
  <si>
    <t>EU CQ7'!A1</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</si>
  <si>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</si>
  <si>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</si>
  <si>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</si>
  <si>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</si>
  <si>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</si>
  <si>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</si>
  <si>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</si>
  <si>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</si>
  <si>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</si>
  <si>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</si>
  <si>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</si>
  <si>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</si>
  <si>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</si>
  <si>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</si>
  <si>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</si>
  <si>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</si>
  <si>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</si>
  <si>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</si>
  <si>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</si>
  <si>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</si>
  <si>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</si>
  <si>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</si>
  <si>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Total on-balance sheet exposures (excluding derivatives and SFTs)</t>
  </si>
  <si>
    <t>Replacement cost associated with SA-CCR derivatives transactions (ie net of eligible cash variation margin)</t>
  </si>
  <si>
    <t>EU-8a</t>
  </si>
  <si>
    <t>Derogation for derivatives: replacement costs contribution under the simplified standardised approach</t>
  </si>
  <si>
    <t>Add-on amounts for potential future exposure associated with SA-CCR derivatives transactions</t>
  </si>
  <si>
    <t>EU-9a</t>
  </si>
  <si>
    <t>Derogation for derivatives: Potential future exposure contribution under the simplified standardised approach</t>
  </si>
  <si>
    <t>EU-9b</t>
  </si>
  <si>
    <t>(Exempted CCP leg of client-cleared trade exposures) (SA-CCR)</t>
  </si>
  <si>
    <t>EU-10a</t>
  </si>
  <si>
    <t>(Exempted CCP leg of client-cleared trade exposures) (simplified standardised approach)</t>
  </si>
  <si>
    <t>EU-10b</t>
  </si>
  <si>
    <t>(Exempted CCP leg of client-cleared trade exposures) (Original Exposure Method)</t>
  </si>
  <si>
    <t xml:space="preserve">Total derivatives exposures </t>
  </si>
  <si>
    <t>Gross SFT assets (with no recognition of netting), after adjustment for sales accounting transactions</t>
  </si>
  <si>
    <t>Counterparty credit risk exposure for SFT assets</t>
  </si>
  <si>
    <t>EU-16a</t>
  </si>
  <si>
    <t>Derogation for SFTs: Counterparty credit risk exposure in accordance with Articles 429e(5) and 222 CRR</t>
  </si>
  <si>
    <t>EU-17a</t>
  </si>
  <si>
    <t>Total securities financing transaction exposures</t>
  </si>
  <si>
    <t>Off-balance sheet exposures at gross notional amount</t>
  </si>
  <si>
    <t>(General provisions deducted in determining Tier 1 capital and specific provisions associated associated with off-balance sheet exposures)</t>
  </si>
  <si>
    <t>Off-balance sheet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</si>
  <si>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</si>
  <si>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</si>
  <si>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</si>
  <si>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</si>
  <si>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</si>
  <si>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</si>
  <si>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</si>
  <si>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</si>
  <si>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</si>
  <si>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</si>
  <si>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</si>
  <si>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</si>
  <si>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</si>
  <si>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</si>
  <si>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</si>
  <si>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</si>
  <si>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</si>
  <si>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</si>
  <si>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</si>
  <si>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</si>
  <si>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</si>
  <si>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</si>
  <si>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</si>
  <si>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</si>
  <si>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</si>
  <si>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</si>
  <si>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</si>
  <si>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</si>
  <si>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 xml:space="preserve">Additional own funds requirements to address the risk of excessive leverage (%) </t>
  </si>
  <si>
    <t>EU-26b</t>
  </si>
  <si>
    <t xml:space="preserve">     of which: to be made up of CET1 capital</t>
  </si>
  <si>
    <t>EU-27 a</t>
  </si>
  <si>
    <t>Choice on transitional arrangements and relevant exposures</t>
  </si>
  <si>
    <t>EU-27b</t>
  </si>
  <si>
    <t>Fully phased in</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</si>
  <si>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</si>
  <si>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</si>
  <si>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</si>
  <si>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</si>
  <si>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</si>
  <si>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</si>
  <si>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</si>
  <si>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</si>
  <si>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</si>
  <si>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PD scale</t>
  </si>
  <si>
    <t>Number of obligors at the end of the year</t>
  </si>
  <si>
    <t>Observed average default rate (%)</t>
  </si>
  <si>
    <t>Exposures weighted average PD (%)</t>
  </si>
  <si>
    <t>Average PD (%)</t>
  </si>
  <si>
    <t>of which: number of obligors which defaulted during the year</t>
  </si>
  <si>
    <t xml:space="preserve"> g</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</si>
  <si>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</si>
  <si>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</si>
  <si>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</si>
  <si>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</si>
  <si>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</si>
  <si>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</si>
  <si>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</si>
  <si>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</si>
  <si>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</si>
  <si>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</si>
  <si>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</si>
  <si>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</si>
  <si>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</si>
  <si>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</si>
  <si>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</si>
  <si>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</si>
  <si>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</si>
  <si>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Average historical annual default rate (%)</t>
  </si>
  <si>
    <t>Corporates - SME</t>
  </si>
  <si>
    <t>Central Governments or Central Bank </t>
  </si>
  <si>
    <t xml:space="preserve">Value
adjustments
and provisions
</t>
  </si>
  <si>
    <t>Corporate-Other  </t>
  </si>
  <si>
    <t>Corporate-SME </t>
  </si>
  <si>
    <t>International organizations</t>
  </si>
  <si>
    <t>EU 1a</t>
  </si>
  <si>
    <t xml:space="preserve">Quarter ending on </t>
  </si>
  <si>
    <t>EU 1b</t>
  </si>
  <si>
    <t>Number of data points used in the calculation of averages</t>
  </si>
  <si>
    <t>HIGH-QUALITY LIQUID ASSETS</t>
  </si>
  <si>
    <t>Total high-quality liquid assets (HQLA)</t>
  </si>
  <si>
    <t>CASH - OUTFLOWS</t>
  </si>
  <si>
    <t>Stable deposits</t>
  </si>
  <si>
    <t>Less stable deposits</t>
  </si>
  <si>
    <t>Unsecured wholesale funding</t>
  </si>
  <si>
    <t>Operational deposits (all counterparties) and deposits in networks of cooperative banks</t>
  </si>
  <si>
    <t>Non-operational deposits (all counterparties)</t>
  </si>
  <si>
    <t>Unsecured debt</t>
  </si>
  <si>
    <t>Additional requirements</t>
  </si>
  <si>
    <t>Outflows related to derivative exposures and other collateral requirements</t>
  </si>
  <si>
    <t>Outflows related to loss of funding on debt products</t>
  </si>
  <si>
    <t>Credit and liquidity facilities</t>
  </si>
  <si>
    <t>CASH - INFLOWS</t>
  </si>
  <si>
    <t>Secured lending (e.g. reverse repos)</t>
  </si>
  <si>
    <t>EU-19a</t>
  </si>
  <si>
    <r>
      <t>(</t>
    </r>
    <r>
      <rPr>
        <sz val="8"/>
        <color rgb="FF000000"/>
        <rFont val="UniCredit"/>
      </rPr>
      <t>Difference between total weighted inflows and total weighted outflows arising from transactions in third countries where there are transfer restrictions or which are denominated in non-convertible currencies)</t>
    </r>
  </si>
  <si>
    <t>EU-19b</t>
  </si>
  <si>
    <t>(Excess inflows from a related specialized credit institution)</t>
  </si>
  <si>
    <t>EU-20a</t>
  </si>
  <si>
    <t>Fully exempt inflows</t>
  </si>
  <si>
    <t>EU-20b</t>
  </si>
  <si>
    <t>Inflows subject to 90% cap</t>
  </si>
  <si>
    <t>EU-20c</t>
  </si>
  <si>
    <t>Inflows subject to 75% cap</t>
  </si>
  <si>
    <t>TOTAL ADJUSTED VALUE</t>
  </si>
  <si>
    <t>EU-21</t>
  </si>
  <si>
    <t>LIQUIDITY BUFFER</t>
  </si>
  <si>
    <t>TOTAL NET CASH OUTFLOWS</t>
  </si>
  <si>
    <t>LIQUIDITY COVERAGE RATIO</t>
  </si>
  <si>
    <t>LIQ1: Liquidity Coverage Ratio (LCR - consolidated)</t>
  </si>
  <si>
    <t>Liquidity Coverage Ratio (LCR - consolidated)</t>
  </si>
  <si>
    <t>RON equivalent </t>
  </si>
  <si>
    <t>No maturity</t>
  </si>
  <si>
    <r>
      <t xml:space="preserve">   </t>
    </r>
    <r>
      <rPr>
        <i/>
        <sz val="8"/>
        <color rgb="FF000000"/>
        <rFont val="UniCredit"/>
      </rPr>
      <t>NSFR derivative liabilities</t>
    </r>
  </si>
  <si>
    <t>Assets encumbered for a residual maturity of one year or more in a cover pool</t>
  </si>
  <si>
    <t xml:space="preserve">       With a risk weight of less than or equal to 35% under the Basel II standardized approach for credit risk</t>
  </si>
  <si>
    <t>Other assets:</t>
  </si>
  <si>
    <t>Data</t>
  </si>
  <si>
    <t>Exchange Rate</t>
  </si>
  <si>
    <t>Regulatory IR Stress Test (BB)</t>
  </si>
  <si>
    <t>5 Basel Steepening (sr down, lr up)</t>
  </si>
  <si>
    <t xml:space="preserve"> Own funds requirement weights recomputed with all decimals </t>
  </si>
  <si>
    <t xml:space="preserve"> Countercyclical capital buffer rate </t>
  </si>
  <si>
    <t xml:space="preserve"> Gross carrying amount/nominal amount</t>
  </si>
  <si>
    <t>RO Consolidated</t>
  </si>
  <si>
    <t>NII Sensitivity (% of budget)</t>
  </si>
  <si>
    <t>EV Sensitivity (% tier 1 cap)</t>
  </si>
  <si>
    <t>UCB Standalone</t>
  </si>
  <si>
    <t>EV Sensitivity (% of tier 1 cap)</t>
  </si>
  <si>
    <r>
      <t>Amount (RON</t>
    </r>
    <r>
      <rPr>
        <b/>
        <sz val="10"/>
        <color rgb="FF000000"/>
        <rFont val="UniCredit Medium"/>
      </rPr>
      <t xml:space="preserve"> </t>
    </r>
    <r>
      <rPr>
        <b/>
        <sz val="8"/>
        <color rgb="FF000000"/>
        <rFont val="UniCredit"/>
      </rPr>
      <t>thousands)</t>
    </r>
  </si>
  <si>
    <t>Unique identifier (e.g. CUSIP, ISIN or Bloomberg identifier for private placement)</t>
  </si>
  <si>
    <t>Amount recognized in regulatory capital (in RON)</t>
  </si>
  <si>
    <t>Nominal amount of instrument (aggregate) - in currency of issue</t>
  </si>
  <si>
    <t>Past due &gt; 90 days ≤ 180 days</t>
  </si>
  <si>
    <t>Past due &gt; 180 days ≤ 1 year</t>
  </si>
  <si>
    <t>Past due &gt; 1 year ≤ 2 years</t>
  </si>
  <si>
    <t>Past due &gt; 2 years ≤ 5 years</t>
  </si>
  <si>
    <t>Past due &gt; 5 years ≤ 7 years</t>
  </si>
  <si>
    <t>EU CR5</t>
  </si>
  <si>
    <t>Cuprins</t>
  </si>
  <si>
    <t>Clase de expunere</t>
  </si>
  <si>
    <t>altele</t>
  </si>
  <si>
    <t>dedusa</t>
  </si>
  <si>
    <t>EU CR5 – Standardised approach</t>
  </si>
  <si>
    <t>Secured by mortgages on immovable property</t>
  </si>
  <si>
    <t>Exposures associated with particularly high risk</t>
  </si>
  <si>
    <t>Collective investment undertakings</t>
  </si>
  <si>
    <t>Standardised approach</t>
  </si>
  <si>
    <t>EU CR5'!A1</t>
  </si>
  <si>
    <t>LRcom: Leverage ratio common disclosure template</t>
  </si>
  <si>
    <t>Financial collaterals</t>
  </si>
  <si>
    <t>Other guarantees</t>
  </si>
  <si>
    <t>Guarantees and credit derivatives</t>
  </si>
  <si>
    <t>Other eligible collateral</t>
  </si>
  <si>
    <t>Retail - SME </t>
  </si>
  <si>
    <t>Corporate - Other</t>
  </si>
  <si>
    <t>TUNISIA</t>
  </si>
  <si>
    <t>MONACO</t>
  </si>
  <si>
    <t>SLOVAKIA</t>
  </si>
  <si>
    <t>Special payments</t>
  </si>
  <si>
    <t>Guaranteed bonuses</t>
  </si>
  <si>
    <t>Sign-on awards</t>
  </si>
  <si>
    <t>Severance payments</t>
  </si>
  <si>
    <t>Number of employees</t>
  </si>
  <si>
    <t>Total amount</t>
  </si>
  <si>
    <t>Senior management</t>
  </si>
  <si>
    <t>Other material risk-takers</t>
  </si>
  <si>
    <t>Fixed remuneration</t>
  </si>
  <si>
    <t>Variable remuneration</t>
  </si>
  <si>
    <t>Remuneration amount</t>
  </si>
  <si>
    <t xml:space="preserve">Total remuneration </t>
  </si>
  <si>
    <t xml:space="preserve">Total fixed remuneration </t>
  </si>
  <si>
    <t xml:space="preserve">       Of which: cash-based</t>
  </si>
  <si>
    <t xml:space="preserve">              Of which: deferred</t>
  </si>
  <si>
    <t xml:space="preserve">       Of which: shares or other
       share-linked instruments
</t>
  </si>
  <si>
    <t xml:space="preserve">       Of which: other forms</t>
  </si>
  <si>
    <t xml:space="preserve">Total variable remuneration </t>
  </si>
  <si>
    <t>Deferred and retained remuneration</t>
  </si>
  <si>
    <t>Total amount of outstanding deferred remuneration</t>
  </si>
  <si>
    <t>Of which:</t>
  </si>
  <si>
    <t>Total amount of outstanding deferred and retained remuneration exposed to ex post explicit and/or implicit adjustment</t>
  </si>
  <si>
    <t>Total amount of amendment during the year due to ex post explicit adjustments</t>
  </si>
  <si>
    <t>Total amount of amendment during the year due to ex post implicit adjustments</t>
  </si>
  <si>
    <t>Total amount of deferred remuneration paid out in the financial year</t>
  </si>
  <si>
    <t xml:space="preserve">         Cash</t>
  </si>
  <si>
    <t xml:space="preserve">         Shares</t>
  </si>
  <si>
    <t xml:space="preserve">         Cash-linked instruments</t>
  </si>
  <si>
    <t xml:space="preserve">         Other</t>
  </si>
  <si>
    <t>UNITED STATES</t>
  </si>
  <si>
    <t>LITHUANIA</t>
  </si>
  <si>
    <t>SERBIA</t>
  </si>
  <si>
    <t>IRELAND</t>
  </si>
  <si>
    <t xml:space="preserve">Pasquale Giamboi </t>
  </si>
  <si>
    <t>Teodora Petkova</t>
  </si>
  <si>
    <t>Liquidity Coverage Ratio UCB - consolidated (equivalent. RON)</t>
  </si>
  <si>
    <t>Floating</t>
  </si>
  <si>
    <t>No</t>
  </si>
  <si>
    <t>Discretionary</t>
  </si>
  <si>
    <t>31.12.2023</t>
  </si>
  <si>
    <t>AUSTRALIA</t>
  </si>
  <si>
    <t>BELGIUM</t>
  </si>
  <si>
    <t>CHINA</t>
  </si>
  <si>
    <t>CYPRUS</t>
  </si>
  <si>
    <t>GREECE</t>
  </si>
  <si>
    <t>NEW ZEALAND</t>
  </si>
  <si>
    <t>PERU</t>
  </si>
  <si>
    <t>RUSSIAN FEDERATION</t>
  </si>
  <si>
    <t>SWEDEN</t>
  </si>
  <si>
    <t>UNITED ARAB EMIRATES</t>
  </si>
  <si>
    <t>On-balance sheet exposures</t>
  </si>
  <si>
    <t>UNITED STATES OF AMERICA</t>
  </si>
  <si>
    <t>BRITISH INDIAN OCEAN TERRITORY</t>
  </si>
  <si>
    <t>REPUBLIC OF MOLDOVA</t>
  </si>
  <si>
    <t>Off balance sheet exposures</t>
  </si>
  <si>
    <t>NORWAY</t>
  </si>
  <si>
    <t>QATAR</t>
  </si>
  <si>
    <t>Total exposures</t>
  </si>
  <si>
    <t>Of which non-performing exposures</t>
  </si>
  <si>
    <t>Total debt securities</t>
  </si>
  <si>
    <t>Central government</t>
  </si>
  <si>
    <t>Amount as at 12/31/2023</t>
  </si>
  <si>
    <t>N/A</t>
  </si>
  <si>
    <t>Common Equity Tier 1 (CET1) capital</t>
  </si>
  <si>
    <t>Tier 1 capital</t>
  </si>
  <si>
    <t>Total risk exposure amount</t>
  </si>
  <si>
    <t>EU CR1 – Performing and non-performing exposures and related provisions</t>
  </si>
  <si>
    <t>EU CR1'!A</t>
  </si>
  <si>
    <t>EU CR1-A – Maturity of exposures</t>
  </si>
  <si>
    <t xml:space="preserve">                            Description</t>
  </si>
  <si>
    <t>NET EXPOSURE VALUE</t>
  </si>
  <si>
    <t>ON DEMAND</t>
  </si>
  <si>
    <t>&lt;= 1 YEAR</t>
  </si>
  <si>
    <t>&gt; 1 YEAR &lt;= 5 YEARS</t>
  </si>
  <si>
    <t>&gt; 5 YEARS</t>
  </si>
  <si>
    <t>NO STATED MATURITY</t>
  </si>
  <si>
    <t>TOTAL</t>
  </si>
  <si>
    <t>EU CR1-A</t>
  </si>
  <si>
    <t>Maturity of exposures</t>
  </si>
  <si>
    <t>EU CR6-A - Scope of the use of IRB and SA approaches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</si>
  <si>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</si>
  <si>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</si>
  <si>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</si>
  <si>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</si>
  <si>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</si>
  <si>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 xml:space="preserve">Central governments or central banks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</si>
  <si>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</si>
  <si>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</si>
  <si>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</si>
  <si>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</si>
  <si>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</si>
  <si>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</si>
  <si>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Qualifying revolving</t>
  </si>
  <si>
    <t>of which Retail – Other SMEs</t>
  </si>
  <si>
    <t>of which Retail – Other non-SMEs</t>
  </si>
  <si>
    <t>Other non-credit obligation assets</t>
  </si>
  <si>
    <t xml:space="preserve">Total </t>
  </si>
  <si>
    <t>EU CR6-A</t>
  </si>
  <si>
    <t>Scope of the use of IRB and SA approaches</t>
  </si>
  <si>
    <t>EU CR6-A'!A1</t>
  </si>
  <si>
    <t>j-m</t>
  </si>
  <si>
    <t>31.12.2024</t>
  </si>
  <si>
    <t>m</t>
  </si>
  <si>
    <t>ESTONIA</t>
  </si>
  <si>
    <t>PORTUGAL</t>
  </si>
  <si>
    <t>UKRAINE</t>
  </si>
  <si>
    <t>ARMENIA</t>
  </si>
  <si>
    <t>CROATIA</t>
  </si>
  <si>
    <t>EGYPT</t>
  </si>
  <si>
    <t>HONG KONG</t>
  </si>
  <si>
    <t>ICELAND</t>
  </si>
  <si>
    <t>KOREA, REPUBLIC OF</t>
  </si>
  <si>
    <t>MOLDOVA, REPUBLIC OF</t>
  </si>
  <si>
    <t>VIET NAM</t>
  </si>
  <si>
    <t>Corporates - other</t>
  </si>
  <si>
    <t>Amount as at 12/31/2024</t>
  </si>
  <si>
    <t>Stock 2024</t>
  </si>
  <si>
    <t>RWAs as at the end of the previous reporting period (30.09.2024)</t>
  </si>
  <si>
    <t>RWAs as at the end of the current reporting period (31.12.2024)</t>
  </si>
  <si>
    <t>&gt;-4.8%</t>
  </si>
  <si>
    <t>&gt; -12.0%</t>
  </si>
  <si>
    <t>&gt; 4.8%</t>
  </si>
  <si>
    <t>RO Group Standalone</t>
  </si>
  <si>
    <t>Million EUR</t>
  </si>
  <si>
    <t>EUR mio</t>
  </si>
  <si>
    <t>% total OF</t>
  </si>
  <si>
    <t>% T1 OF</t>
  </si>
  <si>
    <t>6 Basel Flattening (sr up, le down)</t>
  </si>
  <si>
    <t>Q4 2024</t>
  </si>
  <si>
    <t>Q2 2024</t>
  </si>
  <si>
    <t>The table below shows the detailed picture of the LCR as of 31 of December 2024:</t>
  </si>
  <si>
    <t>30.09.2024</t>
  </si>
  <si>
    <t>30.06.2024</t>
  </si>
  <si>
    <t>31.03.2024</t>
  </si>
  <si>
    <t>31-Nov-24</t>
  </si>
  <si>
    <r>
      <t>173.37</t>
    </r>
    <r>
      <rPr>
        <sz val="8"/>
        <color rgb="FF000000"/>
        <rFont val="Times New Roman"/>
        <family val="1"/>
      </rPr>
      <t> </t>
    </r>
    <r>
      <rPr>
        <sz val="8"/>
        <color rgb="FF000000"/>
        <rFont val="UniCredit"/>
      </rPr>
      <t>%</t>
    </r>
  </si>
  <si>
    <t>Carrying amount of selected liabilities (Median value, 2024, quarterly basis)</t>
  </si>
  <si>
    <t>Members of the management body in their supervisory role</t>
  </si>
  <si>
    <t>The members of the management body in their management function</t>
  </si>
  <si>
    <t>Investment banking services</t>
  </si>
  <si>
    <t>Retail banking services</t>
  </si>
  <si>
    <t>Corporate functions</t>
  </si>
  <si>
    <t>Independent control functions</t>
  </si>
  <si>
    <t>All other fields of activity</t>
  </si>
  <si>
    <t>Number of staff members</t>
  </si>
  <si>
    <t>The total number of employees, full time equivalent</t>
  </si>
  <si>
    <t xml:space="preserve">Total net profit in year (in RON) </t>
  </si>
  <si>
    <t>1,633,998 thousand (Bank: 1,456,897 thousand)</t>
  </si>
  <si>
    <t xml:space="preserve">Total remuneration (in RON) </t>
  </si>
  <si>
    <t xml:space="preserve">out of which: total variable remuneration </t>
  </si>
  <si>
    <t>31.10.2024</t>
  </si>
  <si>
    <t>Termination of mandate during 2024</t>
  </si>
  <si>
    <t>Begining of exercising responsabilities during 2024</t>
  </si>
  <si>
    <t>Number of 2024 meetings attended</t>
  </si>
  <si>
    <t>Number of 2024 meetings during mandate</t>
  </si>
  <si>
    <t>Total as at 12.31.2024</t>
  </si>
  <si>
    <t xml:space="preserve">RWAs as at the end of the previous reporting period (30.09.2024) </t>
  </si>
  <si>
    <t>RWAs as at the end of the reporting period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</si>
</sst>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_);_(* \(#,##0\);_(* &quot;-&quot;??_);_(@_)"/>
    <numFmt numFmtId="166" formatCode="[$-409]d\-mmm\-yyyy;@"/>
    <numFmt numFmtId="167" formatCode="_(* #,##0.0000_);_(* \(#,##0.0000\);_(* &quot;-&quot;??_);_(@_)"/>
    <numFmt numFmtId="168" formatCode="_(* #,##0.000000_);_(* \(#,##0.000000\);_(* &quot;-&quot;??_);_(@_)"/>
  </numFmts>
  <fonts count="45">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238"/>
    </font>
    <font>
      <u/>
      <sz val="11"/>
      <color rgb="FF0000FF"/>
      <name val="Calibri"/>
      <family val="2"/>
      <charset val="238"/>
      <scheme val="minor"/>
    </font>
    <font>
      <sz val="10"/>
      <name val="Arial"/>
      <family val="2"/>
    </font>
    <font>
      <sz val="8"/>
      <name val="UniCredit"/>
    </font>
    <font>
      <b/>
      <sz val="8"/>
      <name val="UniCredit"/>
    </font>
    <font>
      <b/>
      <sz val="8"/>
      <color rgb="FF000000"/>
      <name val="UniCredit"/>
    </font>
    <font>
      <sz val="8"/>
      <color rgb="FF000000"/>
      <name val="UniCredit"/>
    </font>
    <font>
      <u/>
      <sz val="8"/>
      <name val="UniCredit"/>
    </font>
    <font>
      <sz val="11"/>
      <color rgb="FF000000"/>
      <name val="Calibri"/>
      <family val="2"/>
    </font>
    <font>
      <b/>
      <i/>
      <sz val="8"/>
      <name val="UniCredit"/>
    </font>
    <font>
      <b/>
      <sz val="8"/>
      <color theme="1"/>
      <name val="UniCredit"/>
    </font>
    <font>
      <sz val="8"/>
      <color theme="1"/>
      <name val="UniCredit"/>
    </font>
    <font>
      <b/>
      <sz val="12"/>
      <name val="Arial"/>
      <family val="2"/>
    </font>
    <font>
      <b/>
      <sz val="10"/>
      <name val="Arial"/>
      <family val="2"/>
    </font>
    <font>
      <sz val="10"/>
      <color theme="1"/>
      <name val="UniCredit"/>
    </font>
    <font>
      <b/>
      <i/>
      <sz val="8"/>
      <color rgb="FF0070C0"/>
      <name val="UniCredit"/>
    </font>
    <font>
      <b/>
      <sz val="20"/>
      <name val="Arial"/>
      <family val="2"/>
    </font>
    <font>
      <b/>
      <sz val="9"/>
      <name val="UniCredit"/>
    </font>
    <font>
      <sz val="9"/>
      <name val="UniCredit"/>
    </font>
    <font>
      <i/>
      <sz val="9"/>
      <name val="UniCredit"/>
    </font>
    <font>
      <sz val="8"/>
      <color rgb="FF00B050"/>
      <name val="UniCredit"/>
    </font>
    <font>
      <sz val="8"/>
      <color rgb="FFFF0000"/>
      <name val="UniCredit"/>
    </font>
    <font>
      <sz val="11"/>
      <color indexed="8"/>
      <name val="Calibri"/>
      <family val="2"/>
    </font>
    <font>
      <b/>
      <sz val="8"/>
      <color theme="1"/>
      <name val="Arial"/>
      <family val="2"/>
    </font>
    <font>
      <sz val="8"/>
      <color theme="1"/>
      <name val="Arial"/>
      <family val="2"/>
    </font>
    <font>
      <i/>
      <sz val="8"/>
      <name val="UniCredit"/>
    </font>
    <font>
      <sz val="10"/>
      <color indexed="8"/>
      <name val="Helvetica Neue"/>
    </font>
    <font>
      <b/>
      <i/>
      <sz val="8"/>
      <color theme="1"/>
      <name val="UniCredit"/>
    </font>
    <font>
      <i/>
      <sz val="8"/>
      <color rgb="FF000000"/>
      <name val="UniCredit"/>
    </font>
    <font>
      <u/>
      <sz val="8"/>
      <color rgb="FF0000FF"/>
      <name val="UniCredit"/>
    </font>
    <font>
      <sz val="11"/>
      <name val="UniCredit"/>
    </font>
    <font>
      <sz val="11"/>
      <name val="Calibri"/>
      <family val="2"/>
      <scheme val="minor"/>
    </font>
    <font>
      <sz val="12"/>
      <color rgb="FF000000"/>
      <name val="Times New Roman"/>
      <family val="1"/>
    </font>
    <font>
      <sz val="8"/>
      <color rgb="FF000000"/>
      <name val="Times New Roman"/>
      <family val="1"/>
    </font>
    <font>
      <sz val="8"/>
      <color rgb="FF372F32"/>
      <name val="UniCredit"/>
    </font>
    <font>
      <sz val="7"/>
      <color rgb="FF000000"/>
      <name val="UniCredit"/>
    </font>
    <font>
      <b/>
      <sz val="8"/>
      <color rgb="FFFF0000"/>
      <name val="UniCredit"/>
    </font>
    <font>
      <b/>
      <sz val="10"/>
      <color rgb="FF000000"/>
      <name val="UniCredit Medium"/>
    </font>
    <font>
      <b/>
      <sz val="8"/>
      <color rgb="FF372F32"/>
      <name val="UniCredit"/>
    </font>
    <font>
      <sz val="8"/>
      <color rgb="FF008080"/>
      <name val="UniCredit"/>
    </font>
    <font>
      <b/>
      <i/>
      <sz val="8"/>
      <color rgb="FF000000"/>
      <name val="UniCredit"/>
    </font>
  </fonts>
  <fills count="18">
    <fill>
      <patternFill patternType="none"/>
    </fill>
    <fill>
      <patternFill patternType="gray125"/>
    </fill>
    <fill>
      <patternFill patternType="solid">
        <fgColor rgb="FFC0C0C0"/>
        <bgColor indexed="64"/>
      </patternFill>
    </fill>
    <fill>
      <patternFill patternType="solid">
        <fgColor rgb="FFDADADA"/>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0.249977111117893"/>
        <bgColor indexed="64"/>
      </patternFill>
    </fill>
    <fill>
      <patternFill patternType="solid">
        <fgColor indexed="22"/>
        <bgColor indexed="64"/>
      </patternFill>
    </fill>
    <fill>
      <patternFill patternType="solid">
        <fgColor rgb="FFBFBFBF"/>
        <bgColor indexed="64"/>
      </patternFill>
    </fill>
    <fill>
      <patternFill patternType="solid">
        <fgColor rgb="FF595959"/>
        <bgColor indexed="64"/>
      </patternFill>
    </fill>
    <fill>
      <patternFill patternType="solid">
        <fgColor rgb="FFCCFFCC"/>
        <bgColor indexed="64"/>
      </patternFill>
    </fill>
    <fill>
      <patternFill patternType="solid">
        <fgColor rgb="FFA6A6A6"/>
        <bgColor indexed="64"/>
      </patternFill>
    </fill>
    <fill>
      <patternFill patternType="darkGray">
        <fgColor rgb="FF000000"/>
        <bgColor rgb="FF404040"/>
      </patternFill>
    </fill>
    <fill>
      <patternFill patternType="solid">
        <fgColor rgb="FF80808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indexed="64"/>
      </bottom>
      <diagonal/>
    </border>
    <border>
      <left/>
      <right/>
      <top/>
      <bottom style="thin">
        <color auto="1"/>
      </bottom>
      <diagonal/>
    </border>
  </borders>
  <cellStyleXfs count="35">
    <xf numFmtId="0" fontId="0" fillId="0" borderId="0"/>
    <xf numFmtId="0" fontId="4" fillId="0" borderId="0">
      <alignment vertical="center"/>
    </xf>
    <xf numFmtId="0" fontId="5" fillId="0" borderId="0" applyNumberFormat="0" applyFill="0" applyBorder="0" applyAlignment="0" applyProtection="0">
      <alignment vertical="center"/>
    </xf>
    <xf numFmtId="0" fontId="6" fillId="0" borderId="0"/>
    <xf numFmtId="0" fontId="4" fillId="0" borderId="0">
      <alignment vertical="center"/>
    </xf>
    <xf numFmtId="43" fontId="12" fillId="0" borderId="0" applyFont="0" applyFill="0" applyBorder="0" applyAlignment="0" applyProtection="0"/>
    <xf numFmtId="9" fontId="12" fillId="0" borderId="0" applyFont="0" applyFill="0" applyBorder="0" applyAlignment="0" applyProtection="0"/>
    <xf numFmtId="0" fontId="6" fillId="0" borderId="0">
      <alignment vertical="center"/>
    </xf>
    <xf numFmtId="0" fontId="16" fillId="0" borderId="0" applyNumberFormat="0" applyFill="0" applyBorder="0" applyAlignment="0" applyProtection="0"/>
    <xf numFmtId="0" fontId="17" fillId="8" borderId="2" applyFont="0" applyBorder="0">
      <alignment horizontal="center" wrapText="1"/>
    </xf>
    <xf numFmtId="3" fontId="6" fillId="9" borderId="1" applyFont="0">
      <alignment horizontal="right" vertical="center"/>
      <protection locked="0"/>
    </xf>
    <xf numFmtId="164" fontId="6" fillId="0" borderId="0" applyFont="0" applyFill="0" applyBorder="0" applyAlignment="0" applyProtection="0"/>
    <xf numFmtId="9" fontId="4" fillId="0" borderId="0" applyFont="0" applyFill="0" applyBorder="0" applyAlignment="0" applyProtection="0">
      <alignment vertical="center"/>
    </xf>
    <xf numFmtId="43" fontId="6" fillId="0" borderId="0" applyFont="0" applyFill="0" applyBorder="0" applyAlignment="0" applyProtection="0"/>
    <xf numFmtId="0" fontId="6" fillId="11" borderId="1" applyNumberFormat="0" applyFont="0" applyBorder="0">
      <alignment horizontal="center" vertical="center"/>
    </xf>
    <xf numFmtId="0" fontId="6" fillId="11" borderId="1" applyNumberFormat="0" applyFont="0" applyBorder="0">
      <alignment horizontal="center" vertical="center"/>
    </xf>
    <xf numFmtId="0" fontId="20" fillId="8" borderId="11" applyNumberFormat="0" applyFill="0" applyBorder="0" applyAlignment="0" applyProtection="0">
      <alignment horizontal="left"/>
    </xf>
    <xf numFmtId="0" fontId="17" fillId="8" borderId="2" applyFont="0" applyBorder="0">
      <alignment horizontal="center" wrapText="1"/>
    </xf>
    <xf numFmtId="0" fontId="6" fillId="0" borderId="0">
      <alignment vertical="center"/>
    </xf>
    <xf numFmtId="3" fontId="6" fillId="9" borderId="1" applyFont="0">
      <alignment horizontal="right" vertical="center"/>
      <protection locked="0"/>
    </xf>
    <xf numFmtId="0" fontId="3" fillId="0" borderId="0"/>
    <xf numFmtId="0" fontId="6" fillId="0" borderId="0"/>
    <xf numFmtId="0" fontId="26" fillId="0" borderId="0"/>
    <xf numFmtId="49" fontId="27" fillId="14" borderId="1" applyNumberFormat="0" applyProtection="0">
      <alignment vertical="center"/>
    </xf>
    <xf numFmtId="4" fontId="28" fillId="0" borderId="1" applyProtection="0"/>
    <xf numFmtId="43" fontId="4"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0" fontId="30" fillId="0" borderId="0" applyNumberFormat="0" applyFill="0" applyBorder="0" applyProtection="0">
      <alignment vertical="top" wrapText="1"/>
    </xf>
    <xf numFmtId="0" fontId="1" fillId="0" borderId="0"/>
    <xf numFmtId="0" fontId="6" fillId="0" borderId="0"/>
    <xf numFmtId="43" fontId="26" fillId="0" borderId="0" applyFont="0" applyFill="0" applyBorder="0" applyAlignment="0" applyProtection="0"/>
    <xf numFmtId="0" fontId="6" fillId="0" borderId="0"/>
    <xf numFmtId="166" fontId="18" fillId="0" borderId="19" applyNumberFormat="0" applyFill="0" applyAlignment="0" applyProtection="0">
      <alignment horizontal="right"/>
    </xf>
  </cellStyleXfs>
  <cellXfs count="613">
    <xf numFmtId="0" fontId="0" fillId="0" borderId="0" xfId="0"/>
    <xf numFmtId="0" fontId="7" fillId="0" borderId="0" xfId="1" applyFont="1">
      <alignment vertical="center"/>
    </xf>
    <xf numFmtId="0" fontId="7" fillId="0" borderId="0" xfId="1" applyFont="1" applyAlignment="1">
      <alignment vertical="center" wrapText="1"/>
    </xf>
    <xf numFmtId="0" fontId="10" fillId="0" borderId="0" xfId="0" applyFont="1" applyAlignment="1">
      <alignment wrapText="1"/>
    </xf>
    <xf numFmtId="0" fontId="7" fillId="0" borderId="0" xfId="0" applyFont="1" applyAlignment="1">
      <alignment vertical="center"/>
    </xf>
    <xf numFmtId="0" fontId="7" fillId="0" borderId="0" xfId="0" applyFont="1" applyAlignment="1">
      <alignment vertical="center" wrapText="1"/>
    </xf>
    <xf numFmtId="0" fontId="8" fillId="0" borderId="0" xfId="0" applyFont="1" applyAlignment="1">
      <alignment vertical="center"/>
    </xf>
    <xf numFmtId="0" fontId="7" fillId="0" borderId="1" xfId="0" applyFont="1" applyBorder="1" applyAlignment="1">
      <alignment vertical="center" wrapText="1"/>
    </xf>
    <xf numFmtId="0" fontId="10" fillId="0" borderId="1" xfId="0" applyFont="1" applyBorder="1" applyAlignment="1">
      <alignment horizontal="right" vertical="center"/>
    </xf>
    <xf numFmtId="0" fontId="9" fillId="0" borderId="1" xfId="0" applyFont="1" applyBorder="1" applyAlignment="1">
      <alignment vertical="center" wrapText="1"/>
    </xf>
    <xf numFmtId="0" fontId="10" fillId="5" borderId="1" xfId="0" applyFont="1" applyFill="1" applyBorder="1" applyAlignment="1">
      <alignment horizontal="right" vertical="center"/>
    </xf>
    <xf numFmtId="0" fontId="10" fillId="0" borderId="1" xfId="0" applyFont="1" applyBorder="1" applyAlignment="1">
      <alignment horizontal="right" vertical="center" wrapText="1"/>
    </xf>
    <xf numFmtId="0" fontId="10" fillId="0" borderId="0" xfId="0" applyFont="1" applyAlignment="1">
      <alignment vertical="center"/>
    </xf>
    <xf numFmtId="0" fontId="10" fillId="0" borderId="9" xfId="0" applyFont="1" applyBorder="1" applyAlignment="1">
      <alignment vertical="center" wrapText="1"/>
    </xf>
    <xf numFmtId="0" fontId="10" fillId="0" borderId="0" xfId="0" applyFont="1"/>
    <xf numFmtId="0" fontId="9" fillId="0" borderId="0" xfId="0" applyFont="1"/>
    <xf numFmtId="0" fontId="10" fillId="0" borderId="1" xfId="0" applyFont="1" applyBorder="1" applyAlignment="1">
      <alignment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right" vertical="center" wrapText="1"/>
    </xf>
    <xf numFmtId="0" fontId="9" fillId="5" borderId="1" xfId="0" applyFont="1" applyFill="1" applyBorder="1" applyAlignment="1">
      <alignment horizontal="right" vertical="center"/>
    </xf>
    <xf numFmtId="0" fontId="8" fillId="0" borderId="1" xfId="0" applyFont="1" applyBorder="1" applyAlignment="1">
      <alignment vertical="center" wrapText="1"/>
    </xf>
    <xf numFmtId="0" fontId="7" fillId="0" borderId="0" xfId="0" applyFont="1" applyAlignment="1">
      <alignment wrapText="1"/>
    </xf>
    <xf numFmtId="0" fontId="7" fillId="0" borderId="0" xfId="0" applyFont="1"/>
    <xf numFmtId="0" fontId="7" fillId="4" borderId="0" xfId="0" applyFont="1" applyFill="1"/>
    <xf numFmtId="0" fontId="8" fillId="0" borderId="0" xfId="0" applyFont="1"/>
    <xf numFmtId="15" fontId="8" fillId="6" borderId="1" xfId="0" applyNumberFormat="1" applyFont="1" applyFill="1" applyBorder="1" applyAlignment="1">
      <alignment horizontal="right"/>
    </xf>
    <xf numFmtId="0" fontId="10" fillId="5" borderId="1" xfId="0" applyFont="1" applyFill="1" applyBorder="1" applyAlignment="1">
      <alignment horizontal="right" vertical="center" wrapText="1"/>
    </xf>
    <xf numFmtId="0" fontId="8" fillId="6" borderId="1" xfId="0" applyFont="1" applyFill="1" applyBorder="1" applyAlignment="1">
      <alignment horizontal="center" vertical="center"/>
    </xf>
    <xf numFmtId="0" fontId="8" fillId="0" borderId="0" xfId="0" applyFont="1" applyAlignment="1">
      <alignment vertical="center" wrapText="1"/>
    </xf>
    <xf numFmtId="0" fontId="7" fillId="4" borderId="0" xfId="0" applyFont="1" applyFill="1" applyAlignment="1">
      <alignment wrapText="1"/>
    </xf>
    <xf numFmtId="0" fontId="7" fillId="0" borderId="0" xfId="0" applyFont="1" applyAlignment="1">
      <alignment horizontal="center" vertical="center" wrapText="1"/>
    </xf>
    <xf numFmtId="0" fontId="7" fillId="0" borderId="0" xfId="1" applyFont="1" applyAlignment="1">
      <alignment horizontal="center" vertical="center" wrapText="1"/>
    </xf>
    <xf numFmtId="0" fontId="19" fillId="0" borderId="0" xfId="0" applyFont="1" applyAlignment="1">
      <alignment horizontal="right"/>
    </xf>
    <xf numFmtId="0" fontId="9" fillId="0" borderId="0" xfId="0" applyFont="1" applyAlignment="1">
      <alignment vertical="center"/>
    </xf>
    <xf numFmtId="0" fontId="7" fillId="4" borderId="0" xfId="0" applyFont="1" applyFill="1" applyAlignment="1">
      <alignment vertical="center"/>
    </xf>
    <xf numFmtId="0" fontId="7" fillId="0" borderId="1" xfId="0" applyFont="1" applyBorder="1" applyAlignment="1">
      <alignment vertical="center"/>
    </xf>
    <xf numFmtId="0" fontId="8" fillId="4" borderId="0" xfId="0" applyFont="1" applyFill="1"/>
    <xf numFmtId="0" fontId="8" fillId="0" borderId="0" xfId="1" applyFont="1">
      <alignment vertical="center"/>
    </xf>
    <xf numFmtId="0" fontId="8" fillId="0" borderId="0" xfId="1" applyFont="1" applyAlignment="1">
      <alignment vertical="center" wrapText="1"/>
    </xf>
    <xf numFmtId="0" fontId="8" fillId="0" borderId="1" xfId="0" applyFont="1" applyBorder="1" applyAlignment="1">
      <alignment vertical="center"/>
    </xf>
    <xf numFmtId="0" fontId="8" fillId="4" borderId="1" xfId="0" applyFont="1" applyFill="1" applyBorder="1" applyAlignment="1">
      <alignment vertical="center" wrapText="1"/>
    </xf>
    <xf numFmtId="0" fontId="7" fillId="4" borderId="1" xfId="0" applyFont="1" applyFill="1" applyBorder="1" applyAlignment="1">
      <alignment vertical="center" wrapText="1"/>
    </xf>
    <xf numFmtId="0" fontId="7" fillId="0" borderId="0" xfId="4" applyFont="1" applyAlignment="1">
      <alignment vertical="center" wrapText="1"/>
    </xf>
    <xf numFmtId="0" fontId="7" fillId="0" borderId="0" xfId="4" applyFont="1">
      <alignment vertical="center"/>
    </xf>
    <xf numFmtId="0" fontId="8" fillId="6" borderId="1" xfId="7" applyFont="1" applyFill="1" applyBorder="1" applyAlignment="1">
      <alignment horizontal="center" vertical="center" wrapText="1"/>
    </xf>
    <xf numFmtId="0" fontId="8" fillId="4" borderId="1" xfId="7" quotePrefix="1" applyFont="1" applyFill="1" applyBorder="1" applyAlignment="1">
      <alignment horizontal="center" vertical="center"/>
    </xf>
    <xf numFmtId="0" fontId="7" fillId="8" borderId="1" xfId="7" quotePrefix="1" applyFont="1" applyFill="1" applyBorder="1" applyAlignment="1">
      <alignment horizontal="center" vertical="center"/>
    </xf>
    <xf numFmtId="0" fontId="24" fillId="0" borderId="0" xfId="1" applyFont="1">
      <alignment vertical="center"/>
    </xf>
    <xf numFmtId="3" fontId="7" fillId="0" borderId="0" xfId="0" applyNumberFormat="1" applyFont="1"/>
    <xf numFmtId="43" fontId="7" fillId="0" borderId="0" xfId="0" applyNumberFormat="1" applyFont="1"/>
    <xf numFmtId="0" fontId="7" fillId="0" borderId="1" xfId="1" applyFont="1" applyBorder="1" applyAlignment="1">
      <alignment horizontal="center"/>
    </xf>
    <xf numFmtId="3" fontId="25" fillId="0" borderId="0" xfId="0" applyNumberFormat="1" applyFont="1"/>
    <xf numFmtId="0" fontId="25" fillId="0" borderId="0" xfId="0" applyFont="1" applyAlignment="1">
      <alignment wrapText="1"/>
    </xf>
    <xf numFmtId="37" fontId="25" fillId="0" borderId="0" xfId="0" applyNumberFormat="1" applyFont="1"/>
    <xf numFmtId="0" fontId="25" fillId="0" borderId="0" xfId="0" applyFont="1"/>
    <xf numFmtId="165" fontId="7" fillId="0" borderId="0" xfId="5" applyNumberFormat="1" applyFont="1"/>
    <xf numFmtId="165" fontId="7" fillId="0" borderId="0" xfId="5" applyNumberFormat="1" applyFont="1" applyAlignment="1">
      <alignment vertical="center"/>
    </xf>
    <xf numFmtId="37" fontId="7" fillId="0" borderId="0" xfId="0" applyNumberFormat="1" applyFont="1"/>
    <xf numFmtId="0" fontId="8" fillId="0" borderId="0" xfId="0" applyFont="1" applyAlignment="1">
      <alignment horizontal="left"/>
    </xf>
    <xf numFmtId="0" fontId="7" fillId="0" borderId="0" xfId="0" applyFont="1" applyAlignment="1">
      <alignment horizontal="left" wrapText="1"/>
    </xf>
    <xf numFmtId="0" fontId="7" fillId="0" borderId="0" xfId="0" applyFont="1" applyAlignment="1">
      <alignment horizontal="left"/>
    </xf>
    <xf numFmtId="0" fontId="7" fillId="4" borderId="1" xfId="0" applyFont="1" applyFill="1" applyBorder="1" applyAlignment="1">
      <alignment horizontal="center" vertical="center"/>
    </xf>
    <xf numFmtId="43" fontId="7" fillId="0" borderId="0" xfId="5" applyFont="1"/>
    <xf numFmtId="10" fontId="10" fillId="0" borderId="0" xfId="6" applyNumberFormat="1" applyFont="1" applyAlignment="1">
      <alignment horizontal="right"/>
    </xf>
    <xf numFmtId="0" fontId="10" fillId="0" borderId="0" xfId="0" applyFont="1" applyAlignment="1">
      <alignment horizontal="center" vertical="center" wrapText="1"/>
    </xf>
    <xf numFmtId="0" fontId="8" fillId="6"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32" fillId="0" borderId="0" xfId="0" applyFont="1"/>
    <xf numFmtId="0" fontId="7" fillId="0" borderId="2" xfId="0" applyFont="1" applyBorder="1" applyAlignment="1">
      <alignment vertical="center" wrapText="1"/>
    </xf>
    <xf numFmtId="0" fontId="8" fillId="0" borderId="2" xfId="0" applyFont="1" applyBorder="1" applyAlignment="1">
      <alignment vertical="center" wrapText="1"/>
    </xf>
    <xf numFmtId="0" fontId="8" fillId="0" borderId="0" xfId="0" applyFont="1" applyAlignment="1">
      <alignment wrapText="1"/>
    </xf>
    <xf numFmtId="0" fontId="14" fillId="0" borderId="0" xfId="0" applyFont="1"/>
    <xf numFmtId="0" fontId="15" fillId="0" borderId="0" xfId="0" applyFont="1"/>
    <xf numFmtId="0" fontId="7" fillId="0" borderId="1" xfId="1" applyFont="1" applyBorder="1" applyAlignment="1">
      <alignment vertical="center" wrapText="1"/>
    </xf>
    <xf numFmtId="0" fontId="10" fillId="0" borderId="1" xfId="0" applyFont="1" applyBorder="1" applyAlignment="1">
      <alignment vertical="center"/>
    </xf>
    <xf numFmtId="0" fontId="10" fillId="0" borderId="0" xfId="0" applyFont="1" applyAlignment="1">
      <alignment horizontal="center" vertical="center"/>
    </xf>
    <xf numFmtId="0" fontId="9" fillId="0" borderId="1" xfId="0" applyFont="1" applyBorder="1" applyAlignment="1">
      <alignment vertical="center"/>
    </xf>
    <xf numFmtId="0" fontId="8" fillId="0" borderId="0" xfId="4" applyFont="1">
      <alignment vertical="center"/>
    </xf>
    <xf numFmtId="0" fontId="7" fillId="0" borderId="1" xfId="3" applyFont="1" applyBorder="1" applyAlignment="1">
      <alignment horizontal="left" vertical="center" wrapText="1"/>
    </xf>
    <xf numFmtId="0" fontId="7" fillId="0" borderId="1" xfId="1" applyFont="1" applyBorder="1">
      <alignment vertical="center"/>
    </xf>
    <xf numFmtId="0" fontId="33" fillId="0" borderId="0" xfId="2" applyFont="1" applyAlignment="1"/>
    <xf numFmtId="0" fontId="7" fillId="0" borderId="0" xfId="1" applyFont="1" applyAlignment="1">
      <alignment horizontal="right" vertical="center"/>
    </xf>
    <xf numFmtId="0" fontId="15" fillId="0" borderId="1" xfId="1" applyFont="1" applyBorder="1" applyAlignment="1">
      <alignment horizontal="center" vertical="center" wrapText="1"/>
    </xf>
    <xf numFmtId="0" fontId="15" fillId="1" borderId="1" xfId="1" applyFont="1" applyFill="1" applyBorder="1" applyAlignment="1">
      <alignment wrapText="1"/>
    </xf>
    <xf numFmtId="0" fontId="15" fillId="0" borderId="9" xfId="1" applyFont="1" applyBorder="1" applyAlignment="1">
      <alignment vertical="center" wrapText="1"/>
    </xf>
    <xf numFmtId="0" fontId="15" fillId="0" borderId="1" xfId="1" applyFont="1" applyBorder="1" applyAlignment="1">
      <alignment vertical="center" wrapText="1"/>
    </xf>
    <xf numFmtId="0" fontId="15" fillId="1" borderId="1" xfId="1" applyFont="1" applyFill="1" applyBorder="1" applyAlignment="1">
      <alignment vertical="center" wrapText="1"/>
    </xf>
    <xf numFmtId="0" fontId="8" fillId="6"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0" xfId="0" applyFont="1" applyAlignment="1">
      <alignment horizontal="left" vertical="center"/>
    </xf>
    <xf numFmtId="0" fontId="8" fillId="6" borderId="1" xfId="0" applyFont="1" applyFill="1" applyBorder="1" applyAlignment="1">
      <alignment vertical="center" wrapText="1"/>
    </xf>
    <xf numFmtId="0" fontId="8" fillId="7" borderId="1"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8" fillId="7"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4" borderId="0" xfId="0" applyFont="1" applyFill="1" applyAlignment="1">
      <alignment wrapText="1"/>
    </xf>
    <xf numFmtId="0" fontId="11" fillId="0" borderId="0" xfId="2" applyFont="1" applyAlignment="1"/>
    <xf numFmtId="43" fontId="8" fillId="0" borderId="0" xfId="0" applyNumberFormat="1" applyFont="1"/>
    <xf numFmtId="0" fontId="13" fillId="0" borderId="0" xfId="0" applyFont="1" applyAlignment="1">
      <alignment horizontal="right"/>
    </xf>
    <xf numFmtId="0" fontId="7" fillId="0" borderId="0" xfId="0" applyFont="1" applyAlignment="1">
      <alignment horizontal="justify" vertical="center"/>
    </xf>
    <xf numFmtId="0" fontId="7" fillId="0" borderId="1" xfId="0" applyFont="1" applyBorder="1" applyAlignment="1">
      <alignment horizontal="left" vertical="center" wrapText="1"/>
    </xf>
    <xf numFmtId="43" fontId="7" fillId="0" borderId="0" xfId="5" applyFont="1" applyAlignment="1"/>
    <xf numFmtId="167" fontId="7" fillId="0" borderId="0" xfId="5" applyNumberFormat="1" applyFont="1"/>
    <xf numFmtId="167" fontId="7" fillId="0" borderId="0" xfId="5" applyNumberFormat="1" applyFont="1" applyAlignment="1"/>
    <xf numFmtId="165" fontId="7" fillId="0" borderId="0" xfId="5" applyNumberFormat="1" applyFont="1" applyAlignment="1"/>
    <xf numFmtId="168" fontId="7" fillId="0" borderId="0" xfId="5" applyNumberFormat="1" applyFont="1"/>
    <xf numFmtId="168" fontId="8" fillId="0" borderId="0" xfId="5" applyNumberFormat="1" applyFont="1" applyAlignment="1">
      <alignment vertical="center" wrapText="1"/>
    </xf>
    <xf numFmtId="168" fontId="7" fillId="0" borderId="0" xfId="5" applyNumberFormat="1" applyFont="1" applyAlignment="1">
      <alignment wrapText="1"/>
    </xf>
    <xf numFmtId="0" fontId="7" fillId="0" borderId="1" xfId="0" applyFont="1" applyBorder="1" applyAlignment="1">
      <alignment horizontal="right" vertical="center" wrapText="1"/>
    </xf>
    <xf numFmtId="0" fontId="8" fillId="0" borderId="1" xfId="0" applyFont="1" applyBorder="1" applyAlignment="1">
      <alignment horizontal="right" vertical="center" wrapText="1"/>
    </xf>
    <xf numFmtId="0" fontId="35" fillId="0" borderId="0" xfId="20" applyFont="1" applyAlignment="1">
      <alignment horizontal="right"/>
    </xf>
    <xf numFmtId="0" fontId="8" fillId="0" borderId="0" xfId="0" applyFont="1" applyAlignment="1">
      <alignment horizontal="justify" vertical="center"/>
    </xf>
    <xf numFmtId="0" fontId="22" fillId="0" borderId="0" xfId="0" applyFont="1" applyAlignment="1">
      <alignment vertical="center"/>
    </xf>
    <xf numFmtId="0" fontId="21" fillId="0" borderId="0" xfId="0" applyFont="1" applyAlignment="1">
      <alignment vertical="center"/>
    </xf>
    <xf numFmtId="0" fontId="23" fillId="0" borderId="0" xfId="0" applyFont="1" applyAlignment="1">
      <alignment vertical="center"/>
    </xf>
    <xf numFmtId="0" fontId="23" fillId="0" borderId="0" xfId="0" applyFont="1" applyAlignment="1">
      <alignment horizontal="right" vertical="center"/>
    </xf>
    <xf numFmtId="4" fontId="21" fillId="0" borderId="0" xfId="0" applyNumberFormat="1" applyFont="1" applyAlignment="1">
      <alignment horizontal="right" vertical="center"/>
    </xf>
    <xf numFmtId="0" fontId="21" fillId="0" borderId="0" xfId="0" applyFont="1" applyAlignment="1">
      <alignment horizontal="right" vertical="center"/>
    </xf>
    <xf numFmtId="0" fontId="22" fillId="0" borderId="0" xfId="0" applyFont="1" applyAlignment="1">
      <alignment horizontal="right" vertical="center"/>
    </xf>
    <xf numFmtId="10" fontId="22" fillId="0" borderId="0" xfId="0" applyNumberFormat="1" applyFont="1" applyAlignment="1">
      <alignment horizontal="right" vertical="center"/>
    </xf>
    <xf numFmtId="10" fontId="21" fillId="0" borderId="0" xfId="0" applyNumberFormat="1" applyFont="1" applyAlignment="1">
      <alignment horizontal="right" vertical="center"/>
    </xf>
    <xf numFmtId="10" fontId="10" fillId="0" borderId="1" xfId="0" applyNumberFormat="1" applyFont="1" applyBorder="1" applyAlignment="1">
      <alignment horizontal="center" vertical="center"/>
    </xf>
    <xf numFmtId="0" fontId="8" fillId="6" borderId="1" xfId="9" applyFont="1" applyFill="1" applyBorder="1" applyAlignment="1">
      <alignment horizontal="center" vertical="center" wrapText="1"/>
    </xf>
    <xf numFmtId="0" fontId="37" fillId="0" borderId="0" xfId="0" applyFont="1" applyAlignment="1">
      <alignment vertical="center"/>
    </xf>
    <xf numFmtId="0" fontId="0" fillId="7" borderId="1" xfId="0" applyFill="1" applyBorder="1" applyAlignment="1">
      <alignment vertical="center" wrapText="1"/>
    </xf>
    <xf numFmtId="3" fontId="10" fillId="5" borderId="1" xfId="0" applyNumberFormat="1" applyFont="1" applyFill="1" applyBorder="1" applyAlignment="1">
      <alignment horizontal="right" vertical="center" wrapText="1"/>
    </xf>
    <xf numFmtId="10" fontId="10" fillId="0" borderId="1" xfId="0" applyNumberFormat="1" applyFont="1" applyBorder="1" applyAlignment="1">
      <alignment horizontal="right" vertical="center" wrapText="1"/>
    </xf>
    <xf numFmtId="3" fontId="9" fillId="0" borderId="1" xfId="0" applyNumberFormat="1" applyFont="1" applyBorder="1" applyAlignment="1">
      <alignment horizontal="right" vertical="center"/>
    </xf>
    <xf numFmtId="0" fontId="34" fillId="0" borderId="0" xfId="0" applyFont="1" applyAlignment="1">
      <alignment horizontal="left" vertical="center"/>
    </xf>
    <xf numFmtId="49" fontId="8" fillId="6" borderId="16" xfId="0" applyNumberFormat="1" applyFont="1" applyFill="1" applyBorder="1" applyAlignment="1">
      <alignment wrapText="1"/>
    </xf>
    <xf numFmtId="0" fontId="7" fillId="5" borderId="0" xfId="0" applyFont="1" applyFill="1" applyAlignment="1">
      <alignment vertical="center" wrapText="1"/>
    </xf>
    <xf numFmtId="0" fontId="8" fillId="0" borderId="0" xfId="1" applyFont="1" applyAlignment="1">
      <alignment horizontal="left" vertical="center"/>
    </xf>
    <xf numFmtId="0" fontId="7" fillId="0" borderId="1" xfId="0" applyFont="1" applyBorder="1" applyAlignment="1">
      <alignment horizontal="left" vertical="center"/>
    </xf>
    <xf numFmtId="0" fontId="11" fillId="0" borderId="1" xfId="2" quotePrefix="1" applyFont="1" applyFill="1" applyBorder="1" applyAlignment="1">
      <alignment vertical="center" wrapText="1"/>
    </xf>
    <xf numFmtId="0" fontId="11" fillId="0" borderId="1" xfId="2" quotePrefix="1" applyFont="1" applyFill="1" applyBorder="1" applyAlignment="1">
      <alignment horizontal="left" vertical="center" wrapText="1"/>
    </xf>
    <xf numFmtId="0" fontId="11" fillId="0" borderId="1" xfId="2" quotePrefix="1" applyFont="1" applyFill="1" applyBorder="1" applyAlignment="1">
      <alignment horizontal="left" vertical="center"/>
    </xf>
    <xf numFmtId="0" fontId="7" fillId="0" borderId="1" xfId="3" applyFont="1" applyBorder="1" applyAlignment="1">
      <alignment horizontal="left" vertical="center"/>
    </xf>
    <xf numFmtId="0" fontId="11" fillId="0" borderId="1" xfId="2" quotePrefix="1" applyFont="1" applyFill="1" applyBorder="1" applyAlignment="1"/>
    <xf numFmtId="0" fontId="7" fillId="0" borderId="1" xfId="0" applyFont="1" applyBorder="1" applyAlignment="1">
      <alignment wrapText="1"/>
    </xf>
    <xf numFmtId="0" fontId="11" fillId="0" borderId="1" xfId="2" quotePrefix="1" applyFont="1" applyFill="1" applyBorder="1" applyAlignment="1" applyProtection="1">
      <alignment wrapText="1"/>
    </xf>
    <xf numFmtId="0" fontId="7" fillId="0" borderId="1" xfId="0" applyFont="1" applyBorder="1"/>
    <xf numFmtId="0" fontId="11" fillId="0" borderId="1" xfId="2" quotePrefix="1" applyFont="1" applyFill="1" applyBorder="1" applyAlignment="1" applyProtection="1"/>
    <xf numFmtId="0" fontId="11" fillId="0" borderId="1" xfId="2" applyFont="1" applyFill="1" applyBorder="1" applyAlignment="1">
      <alignment horizontal="left" vertical="center"/>
    </xf>
    <xf numFmtId="0" fontId="8" fillId="0" borderId="1" xfId="1" applyFont="1" applyBorder="1" applyAlignment="1">
      <alignment horizontal="center" vertical="center" wrapText="1"/>
    </xf>
    <xf numFmtId="0" fontId="11" fillId="0" borderId="1" xfId="2" quotePrefix="1" applyFont="1" applyFill="1" applyBorder="1">
      <alignment vertical="center"/>
    </xf>
    <xf numFmtId="0" fontId="11" fillId="0" borderId="1" xfId="2" quotePrefix="1" applyFont="1" applyBorder="1" applyAlignment="1"/>
    <xf numFmtId="0" fontId="8" fillId="6" borderId="8" xfId="0" applyFont="1" applyFill="1" applyBorder="1" applyAlignment="1">
      <alignment horizontal="center" vertical="center" wrapText="1"/>
    </xf>
    <xf numFmtId="10" fontId="10" fillId="5" borderId="1" xfId="0" applyNumberFormat="1" applyFont="1" applyFill="1" applyBorder="1" applyAlignment="1">
      <alignment horizontal="center" vertical="center"/>
    </xf>
    <xf numFmtId="0" fontId="10" fillId="5" borderId="1" xfId="0" applyFont="1" applyFill="1" applyBorder="1" applyAlignment="1">
      <alignment vertical="center" wrapText="1"/>
    </xf>
    <xf numFmtId="0" fontId="9" fillId="5" borderId="1" xfId="0" applyFont="1" applyFill="1" applyBorder="1" applyAlignment="1">
      <alignment horizontal="center" vertical="center"/>
    </xf>
    <xf numFmtId="0" fontId="9" fillId="0" borderId="1" xfId="0" applyFont="1" applyBorder="1" applyAlignment="1">
      <alignment horizontal="center" vertical="center"/>
    </xf>
    <xf numFmtId="0" fontId="9" fillId="7" borderId="1" xfId="0" applyFont="1" applyFill="1" applyBorder="1" applyAlignment="1">
      <alignment horizontal="center" vertical="center"/>
    </xf>
    <xf numFmtId="0" fontId="9" fillId="7" borderId="1" xfId="1" applyFont="1" applyFill="1" applyBorder="1" applyAlignment="1">
      <alignment horizontal="center" vertical="center" wrapText="1"/>
    </xf>
    <xf numFmtId="0" fontId="10" fillId="0" borderId="1" xfId="1" applyFont="1" applyBorder="1" applyAlignment="1">
      <alignment horizontal="left" vertical="center"/>
    </xf>
    <xf numFmtId="0" fontId="10" fillId="0" borderId="1" xfId="1" applyFont="1" applyBorder="1" applyAlignment="1">
      <alignment horizontal="left"/>
    </xf>
    <xf numFmtId="0" fontId="9" fillId="0" borderId="1" xfId="1" applyFont="1" applyBorder="1" applyAlignment="1">
      <alignment horizontal="left" vertical="center"/>
    </xf>
    <xf numFmtId="0" fontId="10" fillId="0" borderId="2" xfId="1" applyFont="1" applyBorder="1">
      <alignment vertical="center"/>
    </xf>
    <xf numFmtId="0" fontId="10" fillId="0" borderId="2" xfId="1" applyFont="1" applyBorder="1" applyAlignment="1">
      <alignment vertical="center" wrapText="1"/>
    </xf>
    <xf numFmtId="0" fontId="9" fillId="0" borderId="2" xfId="1" applyFont="1" applyBorder="1" applyAlignment="1">
      <alignment vertical="center" wrapText="1"/>
    </xf>
    <xf numFmtId="0" fontId="9" fillId="7" borderId="8" xfId="1" applyFont="1" applyFill="1" applyBorder="1" applyAlignment="1">
      <alignment horizontal="center" vertical="center" wrapText="1"/>
    </xf>
    <xf numFmtId="3" fontId="10" fillId="0" borderId="1" xfId="0" applyNumberFormat="1" applyFont="1" applyBorder="1" applyAlignment="1">
      <alignment horizontal="right" vertical="center"/>
    </xf>
    <xf numFmtId="0" fontId="9" fillId="0" borderId="1" xfId="0" applyFont="1" applyBorder="1" applyAlignment="1">
      <alignment horizontal="right" vertical="center" wrapText="1"/>
    </xf>
    <xf numFmtId="0" fontId="0" fillId="0" borderId="1" xfId="0" applyBorder="1" applyAlignment="1">
      <alignment wrapText="1"/>
    </xf>
    <xf numFmtId="10" fontId="10" fillId="0" borderId="1" xfId="0" applyNumberFormat="1" applyFont="1" applyBorder="1" applyAlignment="1">
      <alignment horizontal="right" vertical="center"/>
    </xf>
    <xf numFmtId="0" fontId="9" fillId="0" borderId="8" xfId="1" applyFont="1" applyBorder="1" applyAlignment="1">
      <alignment horizontal="left" vertical="center"/>
    </xf>
    <xf numFmtId="0" fontId="9" fillId="0" borderId="7" xfId="1" applyFont="1" applyBorder="1">
      <alignment vertical="center"/>
    </xf>
    <xf numFmtId="0" fontId="10" fillId="0" borderId="9" xfId="1" applyFont="1" applyBorder="1" applyAlignment="1">
      <alignment horizontal="left" vertical="center"/>
    </xf>
    <xf numFmtId="0" fontId="10" fillId="0" borderId="5" xfId="1" applyFont="1" applyBorder="1" applyAlignment="1">
      <alignment vertical="center" wrapText="1"/>
    </xf>
    <xf numFmtId="0" fontId="10" fillId="7" borderId="2" xfId="1" applyFont="1" applyFill="1" applyBorder="1" applyAlignment="1">
      <alignment horizontal="left" wrapText="1"/>
    </xf>
    <xf numFmtId="0" fontId="9" fillId="7" borderId="10" xfId="1" applyFont="1" applyFill="1" applyBorder="1" applyAlignment="1">
      <alignment vertical="center" wrapText="1"/>
    </xf>
    <xf numFmtId="0" fontId="0" fillId="7" borderId="3" xfId="0" applyFill="1" applyBorder="1"/>
    <xf numFmtId="0" fontId="10" fillId="0" borderId="8" xfId="1" applyFont="1" applyBorder="1" applyAlignment="1">
      <alignment horizontal="left" vertical="center"/>
    </xf>
    <xf numFmtId="0" fontId="9" fillId="0" borderId="7" xfId="1" applyFont="1" applyBorder="1" applyAlignment="1">
      <alignment vertical="center" wrapText="1"/>
    </xf>
    <xf numFmtId="0" fontId="9" fillId="0" borderId="9" xfId="1" applyFont="1" applyBorder="1" applyAlignment="1">
      <alignment horizontal="left" vertical="center"/>
    </xf>
    <xf numFmtId="0" fontId="9" fillId="0" borderId="5" xfId="1" applyFont="1" applyBorder="1" applyAlignment="1">
      <alignment vertical="center" wrapText="1"/>
    </xf>
    <xf numFmtId="0" fontId="9" fillId="0" borderId="8" xfId="0" applyFont="1" applyBorder="1" applyAlignment="1">
      <alignment horizontal="right" vertical="center"/>
    </xf>
    <xf numFmtId="10" fontId="9" fillId="0" borderId="1" xfId="0" applyNumberFormat="1" applyFont="1" applyBorder="1" applyAlignment="1">
      <alignment horizontal="right" vertical="center"/>
    </xf>
    <xf numFmtId="165" fontId="8" fillId="7" borderId="8" xfId="0" applyNumberFormat="1" applyFont="1" applyFill="1" applyBorder="1" applyAlignment="1">
      <alignment horizontal="center" vertical="center"/>
    </xf>
    <xf numFmtId="0" fontId="9" fillId="0" borderId="1" xfId="0" applyFont="1" applyBorder="1" applyAlignment="1">
      <alignment horizontal="justify" vertical="center" wrapText="1"/>
    </xf>
    <xf numFmtId="0" fontId="10" fillId="0" borderId="1" xfId="0" applyFont="1" applyBorder="1" applyAlignment="1">
      <alignment horizontal="center" vertical="center"/>
    </xf>
    <xf numFmtId="0" fontId="0" fillId="0" borderId="1" xfId="0" applyBorder="1" applyAlignment="1">
      <alignment vertical="center"/>
    </xf>
    <xf numFmtId="0" fontId="7" fillId="0" borderId="2" xfId="1" applyFont="1" applyBorder="1" applyAlignment="1">
      <alignment wrapText="1"/>
    </xf>
    <xf numFmtId="0" fontId="10" fillId="7" borderId="1" xfId="0" applyFont="1" applyFill="1" applyBorder="1" applyAlignment="1">
      <alignment horizontal="right" vertical="center"/>
    </xf>
    <xf numFmtId="0" fontId="9" fillId="5" borderId="1" xfId="0" applyFont="1" applyFill="1" applyBorder="1" applyAlignment="1">
      <alignment horizontal="right" vertical="center" wrapText="1"/>
    </xf>
    <xf numFmtId="3" fontId="10" fillId="5" borderId="1" xfId="0" applyNumberFormat="1" applyFont="1" applyFill="1" applyBorder="1" applyAlignment="1">
      <alignment horizontal="right" vertical="center"/>
    </xf>
    <xf numFmtId="0" fontId="8" fillId="6" borderId="8" xfId="3" applyFont="1" applyFill="1" applyBorder="1" applyAlignment="1">
      <alignment horizontal="center" vertical="center" wrapText="1"/>
    </xf>
    <xf numFmtId="15" fontId="10" fillId="0" borderId="1" xfId="0" applyNumberFormat="1" applyFont="1" applyBorder="1" applyAlignment="1">
      <alignment horizontal="center" vertical="center" wrapText="1"/>
    </xf>
    <xf numFmtId="3" fontId="9" fillId="0" borderId="1" xfId="0" applyNumberFormat="1" applyFont="1" applyBorder="1" applyAlignment="1">
      <alignment horizontal="right" vertical="center" wrapText="1"/>
    </xf>
    <xf numFmtId="9" fontId="10" fillId="0" borderId="1" xfId="0" applyNumberFormat="1" applyFont="1" applyBorder="1" applyAlignment="1">
      <alignment horizontal="right" vertical="center" wrapText="1"/>
    </xf>
    <xf numFmtId="0" fontId="0" fillId="2" borderId="1" xfId="0" applyFill="1" applyBorder="1" applyAlignment="1">
      <alignment vertical="center" wrapText="1"/>
    </xf>
    <xf numFmtId="0" fontId="8" fillId="6" borderId="6" xfId="0" applyFont="1" applyFill="1" applyBorder="1" applyAlignment="1">
      <alignment horizontal="left" vertical="center" wrapText="1" indent="1"/>
    </xf>
    <xf numFmtId="0" fontId="8" fillId="6" borderId="8" xfId="0" applyFont="1" applyFill="1" applyBorder="1" applyAlignment="1">
      <alignment horizontal="left" vertical="center" wrapText="1" indent="1"/>
    </xf>
    <xf numFmtId="0" fontId="8" fillId="6" borderId="8" xfId="0" applyFont="1" applyFill="1" applyBorder="1" applyAlignment="1">
      <alignment horizontal="left" vertical="center" wrapText="1" indent="2"/>
    </xf>
    <xf numFmtId="165" fontId="10" fillId="0" borderId="1" xfId="5" applyNumberFormat="1" applyFont="1" applyBorder="1" applyAlignment="1">
      <alignment horizontal="right" vertical="center" wrapText="1"/>
    </xf>
    <xf numFmtId="165" fontId="9" fillId="0" borderId="1" xfId="5" applyNumberFormat="1" applyFont="1" applyBorder="1" applyAlignment="1">
      <alignment horizontal="right" vertical="center" wrapText="1"/>
    </xf>
    <xf numFmtId="0" fontId="9" fillId="0" borderId="1" xfId="0" applyFont="1" applyBorder="1" applyAlignment="1">
      <alignment horizontal="center" vertical="center" wrapText="1"/>
    </xf>
    <xf numFmtId="0" fontId="10" fillId="0" borderId="9" xfId="0" applyFont="1" applyBorder="1" applyAlignment="1">
      <alignment horizontal="center" vertical="center" wrapText="1"/>
    </xf>
    <xf numFmtId="0" fontId="10" fillId="7" borderId="1" xfId="0" applyFont="1" applyFill="1" applyBorder="1" applyAlignment="1">
      <alignment horizontal="center" vertical="center" wrapText="1"/>
    </xf>
    <xf numFmtId="0" fontId="10" fillId="7" borderId="1" xfId="0" applyFont="1" applyFill="1" applyBorder="1" applyAlignment="1">
      <alignment vertical="center" wrapText="1"/>
    </xf>
    <xf numFmtId="0" fontId="9" fillId="7" borderId="8" xfId="0" applyFont="1" applyFill="1" applyBorder="1" applyAlignment="1">
      <alignment horizontal="center" vertical="center" wrapText="1"/>
    </xf>
    <xf numFmtId="10" fontId="9" fillId="5" borderId="1" xfId="0" applyNumberFormat="1" applyFont="1" applyFill="1" applyBorder="1" applyAlignment="1">
      <alignment horizontal="center" vertical="center"/>
    </xf>
    <xf numFmtId="3" fontId="9" fillId="5" borderId="1" xfId="0" applyNumberFormat="1" applyFont="1" applyFill="1" applyBorder="1" applyAlignment="1">
      <alignment horizontal="right" vertical="center" wrapText="1"/>
    </xf>
    <xf numFmtId="0" fontId="9" fillId="13" borderId="1" xfId="0" applyFont="1" applyFill="1" applyBorder="1" applyAlignment="1">
      <alignment horizontal="right" vertical="center" wrapText="1"/>
    </xf>
    <xf numFmtId="0" fontId="9" fillId="5" borderId="1" xfId="0" applyFont="1" applyFill="1" applyBorder="1" applyAlignment="1">
      <alignment vertical="center" wrapText="1"/>
    </xf>
    <xf numFmtId="0" fontId="33" fillId="4" borderId="0" xfId="2" applyFont="1" applyFill="1" applyAlignment="1"/>
    <xf numFmtId="0" fontId="10" fillId="4" borderId="0" xfId="0" applyFont="1" applyFill="1"/>
    <xf numFmtId="0" fontId="9" fillId="4" borderId="0" xfId="0" applyFont="1" applyFill="1"/>
    <xf numFmtId="0" fontId="10" fillId="0" borderId="1" xfId="0" applyFont="1" applyBorder="1" applyAlignment="1">
      <alignment horizontal="left" vertical="center" wrapText="1" indent="3"/>
    </xf>
    <xf numFmtId="0" fontId="9" fillId="7" borderId="9" xfId="0" applyFont="1" applyFill="1" applyBorder="1" applyAlignment="1">
      <alignment horizontal="center" vertical="center" wrapText="1"/>
    </xf>
    <xf numFmtId="0" fontId="8" fillId="4" borderId="2" xfId="7" applyFont="1" applyFill="1" applyBorder="1" applyAlignment="1">
      <alignment horizontal="left" vertical="center" wrapText="1"/>
    </xf>
    <xf numFmtId="0" fontId="7" fillId="8" borderId="2" xfId="7" applyFont="1" applyFill="1" applyBorder="1" applyAlignment="1">
      <alignment horizontal="left" vertical="center" wrapText="1"/>
    </xf>
    <xf numFmtId="0" fontId="7" fillId="0" borderId="2" xfId="7" applyFont="1" applyBorder="1" applyAlignment="1">
      <alignment horizontal="left" vertical="center" wrapText="1"/>
    </xf>
    <xf numFmtId="0" fontId="7" fillId="6" borderId="8" xfId="7" quotePrefix="1" applyFont="1" applyFill="1" applyBorder="1" applyAlignment="1">
      <alignment horizontal="center" vertical="center"/>
    </xf>
    <xf numFmtId="0" fontId="0" fillId="7" borderId="1" xfId="0" applyFill="1" applyBorder="1" applyAlignment="1">
      <alignment vertical="center"/>
    </xf>
    <xf numFmtId="0" fontId="7" fillId="4" borderId="15" xfId="0" applyFont="1" applyFill="1" applyBorder="1" applyAlignment="1">
      <alignment vertical="top" wrapText="1"/>
    </xf>
    <xf numFmtId="0" fontId="8" fillId="4" borderId="15" xfId="0" applyFont="1" applyFill="1" applyBorder="1" applyAlignment="1">
      <alignment vertical="top" wrapText="1"/>
    </xf>
    <xf numFmtId="0" fontId="8" fillId="6" borderId="17" xfId="0" applyFont="1" applyFill="1" applyBorder="1" applyAlignment="1">
      <alignment horizontal="center" vertical="center" wrapText="1"/>
    </xf>
    <xf numFmtId="0" fontId="8" fillId="10" borderId="8" xfId="0" applyFont="1" applyFill="1" applyBorder="1" applyAlignment="1">
      <alignment horizontal="center" vertical="center"/>
    </xf>
    <xf numFmtId="10" fontId="9" fillId="0" borderId="1" xfId="0" applyNumberFormat="1" applyFont="1" applyBorder="1" applyAlignment="1">
      <alignment horizontal="right" vertical="center" wrapText="1"/>
    </xf>
    <xf numFmtId="0" fontId="9" fillId="7" borderId="3" xfId="0" applyFont="1" applyFill="1" applyBorder="1" applyAlignment="1">
      <alignment horizontal="center" vertical="center" wrapText="1"/>
    </xf>
    <xf numFmtId="0" fontId="10" fillId="0" borderId="8" xfId="0" applyFont="1" applyBorder="1" applyAlignment="1">
      <alignment vertical="center" wrapText="1"/>
    </xf>
    <xf numFmtId="0" fontId="10" fillId="0" borderId="8" xfId="0" applyFont="1" applyBorder="1" applyAlignment="1">
      <alignment horizontal="right" vertical="center"/>
    </xf>
    <xf numFmtId="0" fontId="9" fillId="7" borderId="1" xfId="0" applyFont="1" applyFill="1" applyBorder="1" applyAlignment="1">
      <alignment vertical="center" wrapText="1"/>
    </xf>
    <xf numFmtId="0" fontId="10" fillId="5" borderId="1" xfId="0" applyFont="1" applyFill="1" applyBorder="1" applyAlignment="1">
      <alignment vertical="center"/>
    </xf>
    <xf numFmtId="0" fontId="9" fillId="5" borderId="1" xfId="0" applyFont="1" applyFill="1" applyBorder="1" applyAlignment="1">
      <alignment vertical="center"/>
    </xf>
    <xf numFmtId="0" fontId="7" fillId="0" borderId="2" xfId="0" applyFont="1" applyBorder="1" applyAlignment="1">
      <alignment horizontal="left" vertical="center" wrapText="1"/>
    </xf>
    <xf numFmtId="0" fontId="8" fillId="6" borderId="6" xfId="0" applyFont="1" applyFill="1" applyBorder="1" applyAlignment="1">
      <alignment horizontal="center" vertical="center" wrapText="1"/>
    </xf>
    <xf numFmtId="10" fontId="8" fillId="6" borderId="8" xfId="6" applyNumberFormat="1" applyFont="1" applyFill="1" applyBorder="1" applyAlignment="1">
      <alignment horizontal="right" vertical="center" wrapText="1"/>
    </xf>
    <xf numFmtId="0" fontId="9" fillId="7" borderId="1" xfId="0" applyFont="1" applyFill="1" applyBorder="1" applyAlignment="1">
      <alignment vertical="center"/>
    </xf>
    <xf numFmtId="0" fontId="10" fillId="7" borderId="1" xfId="0" applyFont="1" applyFill="1" applyBorder="1" applyAlignment="1">
      <alignment vertical="center"/>
    </xf>
    <xf numFmtId="0" fontId="9" fillId="7" borderId="1" xfId="0" applyFont="1" applyFill="1" applyBorder="1" applyAlignment="1">
      <alignment horizontal="right" vertical="center"/>
    </xf>
    <xf numFmtId="0" fontId="39" fillId="0" borderId="1" xfId="0" applyFont="1" applyBorder="1" applyAlignment="1">
      <alignment vertical="center" wrapText="1"/>
    </xf>
    <xf numFmtId="3" fontId="9" fillId="5" borderId="1" xfId="0" applyNumberFormat="1" applyFont="1" applyFill="1" applyBorder="1" applyAlignment="1">
      <alignment horizontal="right" vertical="center"/>
    </xf>
    <xf numFmtId="0" fontId="25" fillId="16" borderId="1" xfId="0" applyFont="1" applyFill="1" applyBorder="1" applyAlignment="1">
      <alignment horizontal="right" vertical="center"/>
    </xf>
    <xf numFmtId="10" fontId="9" fillId="5" borderId="1" xfId="0" applyNumberFormat="1" applyFont="1" applyFill="1" applyBorder="1" applyAlignment="1">
      <alignment horizontal="right" vertical="center"/>
    </xf>
    <xf numFmtId="0" fontId="7" fillId="0" borderId="2" xfId="1" applyFont="1" applyBorder="1" applyAlignment="1">
      <alignment vertical="center" wrapText="1"/>
    </xf>
    <xf numFmtId="0" fontId="8" fillId="0" borderId="2" xfId="1" applyFont="1" applyBorder="1" applyAlignment="1">
      <alignment vertical="center" wrapText="1"/>
    </xf>
    <xf numFmtId="15" fontId="10" fillId="0" borderId="1" xfId="0" applyNumberFormat="1" applyFont="1" applyBorder="1" applyAlignment="1">
      <alignment horizontal="right" vertical="center"/>
    </xf>
    <xf numFmtId="4" fontId="9" fillId="0" borderId="1" xfId="0" applyNumberFormat="1" applyFont="1" applyBorder="1" applyAlignment="1">
      <alignment horizontal="right" vertical="center"/>
    </xf>
    <xf numFmtId="0" fontId="10" fillId="3" borderId="1" xfId="0" applyFont="1" applyFill="1" applyBorder="1" applyAlignment="1">
      <alignment vertical="center" wrapText="1"/>
    </xf>
    <xf numFmtId="0" fontId="10" fillId="0" borderId="2" xfId="0" applyFont="1" applyBorder="1" applyAlignment="1">
      <alignment vertical="center" wrapText="1"/>
    </xf>
    <xf numFmtId="0" fontId="14" fillId="0" borderId="2" xfId="0" applyFont="1" applyBorder="1" applyAlignment="1">
      <alignment vertical="center" wrapText="1"/>
    </xf>
    <xf numFmtId="0" fontId="31" fillId="0" borderId="0" xfId="0" applyFont="1" applyAlignment="1">
      <alignment horizontal="right"/>
    </xf>
    <xf numFmtId="0" fontId="10" fillId="0" borderId="1" xfId="0" applyFont="1" applyBorder="1" applyAlignment="1">
      <alignment horizontal="justify" vertical="center"/>
    </xf>
    <xf numFmtId="16" fontId="9" fillId="0" borderId="1" xfId="0" applyNumberFormat="1" applyFont="1" applyBorder="1" applyAlignment="1">
      <alignment horizontal="center" vertical="center" wrapText="1"/>
    </xf>
    <xf numFmtId="0" fontId="13" fillId="7" borderId="8" xfId="0" applyFont="1" applyFill="1" applyBorder="1" applyAlignment="1">
      <alignment horizontal="center" vertical="center"/>
    </xf>
    <xf numFmtId="0" fontId="8" fillId="7" borderId="8" xfId="0" applyFont="1" applyFill="1" applyBorder="1" applyAlignment="1">
      <alignment horizontal="center" vertical="center"/>
    </xf>
    <xf numFmtId="0" fontId="32" fillId="0" borderId="1" xfId="0" applyFont="1" applyBorder="1" applyAlignment="1">
      <alignment vertical="center"/>
    </xf>
    <xf numFmtId="0" fontId="8" fillId="0" borderId="2" xfId="0" applyFont="1" applyBorder="1" applyAlignment="1">
      <alignment vertical="center"/>
    </xf>
    <xf numFmtId="0" fontId="10" fillId="7" borderId="1" xfId="0" applyFont="1" applyFill="1" applyBorder="1" applyAlignment="1">
      <alignment horizontal="center" vertical="center"/>
    </xf>
    <xf numFmtId="9" fontId="8" fillId="6" borderId="8" xfId="0" applyNumberFormat="1" applyFont="1" applyFill="1" applyBorder="1" applyAlignment="1">
      <alignment horizontal="center" vertical="center" wrapText="1"/>
    </xf>
    <xf numFmtId="0" fontId="0" fillId="0" borderId="0" xfId="0" applyAlignment="1">
      <alignment vertical="center" wrapText="1"/>
    </xf>
    <xf numFmtId="0" fontId="8" fillId="6" borderId="7" xfId="0" applyFont="1" applyFill="1" applyBorder="1" applyAlignment="1">
      <alignment horizontal="center" vertical="center" wrapText="1"/>
    </xf>
    <xf numFmtId="165" fontId="9" fillId="0" borderId="1" xfId="5" applyNumberFormat="1" applyFont="1" applyBorder="1" applyAlignment="1">
      <alignment horizontal="right" vertical="center"/>
    </xf>
    <xf numFmtId="165" fontId="10" fillId="0" borderId="1" xfId="5" applyNumberFormat="1" applyFont="1" applyBorder="1" applyAlignment="1">
      <alignment horizontal="right" vertical="center"/>
    </xf>
    <xf numFmtId="0" fontId="42" fillId="7" borderId="1" xfId="0" applyFont="1" applyFill="1" applyBorder="1" applyAlignment="1">
      <alignment horizontal="justify" vertical="center" wrapText="1"/>
    </xf>
    <xf numFmtId="0" fontId="0" fillId="7" borderId="13" xfId="0" applyFill="1" applyBorder="1" applyAlignment="1">
      <alignment vertical="center" wrapText="1"/>
    </xf>
    <xf numFmtId="0" fontId="0" fillId="7" borderId="8" xfId="0" applyFill="1" applyBorder="1" applyAlignment="1">
      <alignment vertical="center" wrapText="1"/>
    </xf>
    <xf numFmtId="0" fontId="0" fillId="7" borderId="11" xfId="0" applyFill="1" applyBorder="1" applyAlignment="1">
      <alignment vertical="center" wrapText="1"/>
    </xf>
    <xf numFmtId="0" fontId="9" fillId="7" borderId="7"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8" xfId="0" applyFont="1" applyFill="1" applyBorder="1" applyAlignment="1">
      <alignment horizontal="center" vertical="center"/>
    </xf>
    <xf numFmtId="0" fontId="9" fillId="7" borderId="8" xfId="0" applyFont="1" applyFill="1" applyBorder="1" applyAlignment="1">
      <alignment vertical="center"/>
    </xf>
    <xf numFmtId="0" fontId="9" fillId="0" borderId="2" xfId="0" applyFont="1" applyBorder="1" applyAlignment="1">
      <alignment vertical="center"/>
    </xf>
    <xf numFmtId="43" fontId="8" fillId="6" borderId="8" xfId="5" applyFont="1" applyFill="1" applyBorder="1" applyAlignment="1">
      <alignment horizontal="center" vertical="center" wrapText="1"/>
    </xf>
    <xf numFmtId="0" fontId="9" fillId="0" borderId="1" xfId="0" applyFont="1" applyBorder="1" applyAlignment="1">
      <alignment horizontal="right" vertical="center"/>
    </xf>
    <xf numFmtId="0" fontId="42" fillId="7" borderId="1" xfId="0" applyFont="1" applyFill="1" applyBorder="1" applyAlignment="1">
      <alignment vertical="center" wrapText="1"/>
    </xf>
    <xf numFmtId="0" fontId="8" fillId="4" borderId="2" xfId="0" applyFont="1" applyFill="1" applyBorder="1" applyAlignment="1">
      <alignment vertical="center" wrapText="1"/>
    </xf>
    <xf numFmtId="0" fontId="7" fillId="4" borderId="2" xfId="0" applyFont="1" applyFill="1" applyBorder="1" applyAlignment="1">
      <alignment vertical="center" wrapText="1"/>
    </xf>
    <xf numFmtId="0" fontId="29" fillId="4" borderId="2" xfId="0" applyFont="1" applyFill="1" applyBorder="1" applyAlignment="1">
      <alignment vertical="center" wrapText="1"/>
    </xf>
    <xf numFmtId="0" fontId="0" fillId="0" borderId="1" xfId="0" applyBorder="1"/>
    <xf numFmtId="3" fontId="10"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10" fillId="0" borderId="2"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2" xfId="0" applyFont="1" applyBorder="1" applyAlignment="1">
      <alignment vertical="center" wrapText="1"/>
    </xf>
    <xf numFmtId="0" fontId="10" fillId="5" borderId="2" xfId="0" applyFont="1" applyFill="1" applyBorder="1" applyAlignment="1">
      <alignment horizontal="right" vertical="center"/>
    </xf>
    <xf numFmtId="0" fontId="9" fillId="5" borderId="2" xfId="0" applyFont="1" applyFill="1" applyBorder="1" applyAlignment="1">
      <alignment horizontal="right" vertical="center"/>
    </xf>
    <xf numFmtId="10" fontId="9" fillId="0" borderId="1" xfId="0" applyNumberFormat="1" applyFont="1" applyBorder="1" applyAlignment="1">
      <alignment horizontal="center" vertical="center"/>
    </xf>
    <xf numFmtId="0" fontId="10" fillId="0" borderId="2" xfId="0" applyFont="1" applyBorder="1" applyAlignment="1">
      <alignment vertical="center"/>
    </xf>
    <xf numFmtId="0" fontId="10" fillId="5" borderId="2" xfId="0" applyFont="1" applyFill="1" applyBorder="1" applyAlignment="1">
      <alignment vertical="center" wrapText="1"/>
    </xf>
    <xf numFmtId="0" fontId="10" fillId="5" borderId="2" xfId="0" applyFont="1" applyFill="1" applyBorder="1" applyAlignment="1">
      <alignment horizontal="left" vertical="center" wrapText="1" indent="1"/>
    </xf>
    <xf numFmtId="0" fontId="9" fillId="5" borderId="2" xfId="0" applyFont="1" applyFill="1" applyBorder="1" applyAlignment="1">
      <alignment vertical="center" wrapText="1"/>
    </xf>
    <xf numFmtId="0" fontId="10" fillId="0" borderId="2" xfId="0" applyFont="1" applyBorder="1" applyAlignment="1">
      <alignment horizontal="left" vertical="center" wrapText="1" indent="2"/>
    </xf>
    <xf numFmtId="0" fontId="9" fillId="7" borderId="13" xfId="0" applyFont="1" applyFill="1" applyBorder="1" applyAlignment="1">
      <alignment horizontal="center" vertical="center"/>
    </xf>
    <xf numFmtId="10" fontId="10" fillId="5" borderId="1" xfId="0" applyNumberFormat="1" applyFont="1" applyFill="1" applyBorder="1" applyAlignment="1">
      <alignment horizontal="right" vertical="center"/>
    </xf>
    <xf numFmtId="0" fontId="0" fillId="7" borderId="13" xfId="0" applyFill="1" applyBorder="1" applyAlignment="1">
      <alignment horizontal="center" vertical="center"/>
    </xf>
    <xf numFmtId="0" fontId="32" fillId="5" borderId="2" xfId="0" applyFont="1" applyFill="1" applyBorder="1" applyAlignment="1">
      <alignment vertical="center" wrapText="1"/>
    </xf>
    <xf numFmtId="0" fontId="10" fillId="16" borderId="1" xfId="0" applyFont="1" applyFill="1" applyBorder="1" applyAlignment="1">
      <alignment horizontal="right" vertical="center"/>
    </xf>
    <xf numFmtId="165" fontId="9" fillId="7" borderId="1" xfId="5" applyNumberFormat="1" applyFont="1" applyFill="1" applyBorder="1" applyAlignment="1">
      <alignment horizontal="right" vertical="center"/>
    </xf>
    <xf numFmtId="165" fontId="10" fillId="7" borderId="1" xfId="5" applyNumberFormat="1" applyFont="1" applyFill="1" applyBorder="1" applyAlignment="1">
      <alignment horizontal="right" vertical="center"/>
    </xf>
    <xf numFmtId="0" fontId="9" fillId="12" borderId="8" xfId="0" applyFont="1" applyFill="1" applyBorder="1" applyAlignment="1">
      <alignment horizontal="center" vertical="center" wrapText="1"/>
    </xf>
    <xf numFmtId="43" fontId="10" fillId="5" borderId="1" xfId="5" applyFont="1" applyFill="1" applyBorder="1" applyAlignment="1">
      <alignment horizontal="right" vertical="center" wrapText="1"/>
    </xf>
    <xf numFmtId="0" fontId="7" fillId="0" borderId="3" xfId="0" applyFont="1" applyBorder="1" applyAlignment="1">
      <alignment vertical="center"/>
    </xf>
    <xf numFmtId="10" fontId="10" fillId="5" borderId="1" xfId="0" applyNumberFormat="1" applyFont="1" applyFill="1" applyBorder="1" applyAlignment="1">
      <alignment horizontal="center" vertical="center" wrapText="1"/>
    </xf>
    <xf numFmtId="0" fontId="10" fillId="0" borderId="8" xfId="0" applyFont="1" applyBorder="1" applyAlignment="1">
      <alignment horizontal="center" vertical="center"/>
    </xf>
    <xf numFmtId="0" fontId="42" fillId="7" borderId="8" xfId="0" applyFont="1" applyFill="1" applyBorder="1" applyAlignment="1">
      <alignment vertical="center" wrapText="1"/>
    </xf>
    <xf numFmtId="165" fontId="10" fillId="5" borderId="1" xfId="5" applyNumberFormat="1" applyFont="1" applyFill="1" applyBorder="1" applyAlignment="1">
      <alignment horizontal="right" vertical="center" wrapText="1"/>
    </xf>
    <xf numFmtId="165" fontId="9" fillId="5" borderId="1" xfId="5" applyNumberFormat="1" applyFont="1" applyFill="1" applyBorder="1" applyAlignment="1">
      <alignment horizontal="right" vertical="center" wrapText="1"/>
    </xf>
    <xf numFmtId="165" fontId="9" fillId="17" borderId="1" xfId="5" applyNumberFormat="1" applyFont="1" applyFill="1" applyBorder="1" applyAlignment="1">
      <alignment horizontal="right" vertical="center"/>
    </xf>
    <xf numFmtId="0" fontId="10" fillId="5" borderId="8" xfId="0" applyFont="1" applyFill="1" applyBorder="1" applyAlignment="1">
      <alignment horizontal="right" vertical="center" wrapText="1"/>
    </xf>
    <xf numFmtId="43" fontId="10" fillId="0" borderId="1" xfId="5" applyFont="1" applyBorder="1" applyAlignment="1">
      <alignment horizontal="right" vertical="center" wrapText="1"/>
    </xf>
    <xf numFmtId="0" fontId="0" fillId="0" borderId="9" xfId="0" applyBorder="1" applyAlignment="1">
      <alignment wrapText="1"/>
    </xf>
    <xf numFmtId="0" fontId="0" fillId="0" borderId="8" xfId="0" applyBorder="1" applyAlignment="1">
      <alignment wrapText="1"/>
    </xf>
    <xf numFmtId="165" fontId="10" fillId="0" borderId="9" xfId="5" applyNumberFormat="1" applyFont="1" applyBorder="1" applyAlignment="1">
      <alignment horizontal="right" vertical="center"/>
    </xf>
    <xf numFmtId="0" fontId="37" fillId="0" borderId="1" xfId="0" applyFont="1" applyBorder="1" applyAlignment="1">
      <alignment horizontal="center" vertical="center"/>
    </xf>
    <xf numFmtId="165" fontId="9" fillId="13" borderId="1" xfId="5" applyNumberFormat="1" applyFont="1" applyFill="1" applyBorder="1" applyAlignment="1">
      <alignment horizontal="right" vertical="center" wrapText="1"/>
    </xf>
    <xf numFmtId="165" fontId="10" fillId="13" borderId="1" xfId="5" applyNumberFormat="1" applyFont="1" applyFill="1" applyBorder="1" applyAlignment="1">
      <alignment horizontal="right" vertical="center" wrapText="1"/>
    </xf>
    <xf numFmtId="0" fontId="9" fillId="7" borderId="7" xfId="0" applyFont="1" applyFill="1" applyBorder="1" applyAlignment="1">
      <alignment horizontal="center" vertical="center"/>
    </xf>
    <xf numFmtId="0" fontId="10" fillId="0" borderId="1" xfId="0" applyFont="1" applyBorder="1" applyAlignment="1">
      <alignment horizontal="justify" vertical="center" wrapText="1"/>
    </xf>
    <xf numFmtId="165" fontId="10" fillId="0" borderId="1" xfId="5" applyNumberFormat="1" applyFont="1" applyBorder="1" applyAlignment="1">
      <alignment horizontal="center" vertical="center"/>
    </xf>
    <xf numFmtId="0" fontId="10" fillId="0" borderId="5" xfId="0" applyFont="1" applyBorder="1" applyAlignment="1">
      <alignment vertical="center" wrapText="1"/>
    </xf>
    <xf numFmtId="0" fontId="10" fillId="12" borderId="1" xfId="0" applyFont="1" applyFill="1" applyBorder="1" applyAlignment="1">
      <alignment horizontal="right" vertical="center" wrapText="1"/>
    </xf>
    <xf numFmtId="165" fontId="10" fillId="2" borderId="1" xfId="5" applyNumberFormat="1" applyFont="1" applyFill="1" applyBorder="1" applyAlignment="1">
      <alignment horizontal="right" vertical="center" wrapText="1"/>
    </xf>
    <xf numFmtId="10" fontId="10" fillId="5" borderId="1" xfId="0" applyNumberFormat="1" applyFont="1" applyFill="1" applyBorder="1" applyAlignment="1">
      <alignment horizontal="right" vertical="center" wrapText="1"/>
    </xf>
    <xf numFmtId="10" fontId="9" fillId="5" borderId="1" xfId="0" applyNumberFormat="1" applyFont="1" applyFill="1" applyBorder="1" applyAlignment="1">
      <alignment horizontal="right" vertical="center" wrapText="1"/>
    </xf>
    <xf numFmtId="0" fontId="10" fillId="7" borderId="9" xfId="0" applyFont="1" applyFill="1" applyBorder="1" applyAlignment="1">
      <alignment vertical="center"/>
    </xf>
    <xf numFmtId="0" fontId="10" fillId="7" borderId="3" xfId="0" applyFont="1" applyFill="1" applyBorder="1" applyAlignment="1">
      <alignment vertical="center"/>
    </xf>
    <xf numFmtId="0" fontId="10" fillId="7" borderId="4" xfId="0" applyFont="1" applyFill="1" applyBorder="1" applyAlignment="1">
      <alignment vertical="center"/>
    </xf>
    <xf numFmtId="0" fontId="9" fillId="0" borderId="2" xfId="0" applyFont="1" applyBorder="1" applyAlignment="1">
      <alignment horizontal="center" vertical="center"/>
    </xf>
    <xf numFmtId="0" fontId="10" fillId="0" borderId="2" xfId="0" applyFont="1" applyBorder="1" applyAlignment="1">
      <alignment horizontal="center" vertical="center"/>
    </xf>
    <xf numFmtId="165" fontId="10" fillId="5" borderId="1" xfId="5" applyNumberFormat="1" applyFont="1" applyFill="1" applyBorder="1" applyAlignment="1">
      <alignment horizontal="right" vertical="center"/>
    </xf>
    <xf numFmtId="165" fontId="25" fillId="16" borderId="1" xfId="5" applyNumberFormat="1" applyFont="1" applyFill="1" applyBorder="1" applyAlignment="1">
      <alignment horizontal="right" vertical="center"/>
    </xf>
    <xf numFmtId="165" fontId="9" fillId="5" borderId="1" xfId="5" applyNumberFormat="1" applyFont="1" applyFill="1" applyBorder="1" applyAlignment="1">
      <alignment horizontal="right" vertical="center"/>
    </xf>
    <xf numFmtId="0" fontId="38" fillId="5" borderId="2" xfId="0" applyFont="1" applyFill="1" applyBorder="1" applyAlignment="1">
      <alignment vertical="center" wrapText="1"/>
    </xf>
    <xf numFmtId="0" fontId="42" fillId="5" borderId="2" xfId="0" applyFont="1" applyFill="1" applyBorder="1" applyAlignment="1">
      <alignment vertical="center" wrapText="1"/>
    </xf>
    <xf numFmtId="0" fontId="42" fillId="7" borderId="8" xfId="0" applyFont="1" applyFill="1" applyBorder="1" applyAlignment="1">
      <alignment horizontal="center" vertical="center" wrapText="1"/>
    </xf>
    <xf numFmtId="0" fontId="42" fillId="5" borderId="2" xfId="0" applyFont="1" applyFill="1" applyBorder="1" applyAlignment="1">
      <alignment horizontal="justify" vertical="center" wrapText="1"/>
    </xf>
    <xf numFmtId="0" fontId="38" fillId="5" borderId="2" xfId="0" applyFont="1" applyFill="1" applyBorder="1" applyAlignment="1">
      <alignment horizontal="justify" vertical="center" wrapText="1"/>
    </xf>
    <xf numFmtId="165" fontId="0" fillId="0" borderId="1" xfId="5" applyNumberFormat="1" applyFont="1" applyBorder="1"/>
    <xf numFmtId="10" fontId="10" fillId="0" borderId="8" xfId="0" applyNumberFormat="1" applyFont="1" applyBorder="1" applyAlignment="1">
      <alignment horizontal="right" vertical="center"/>
    </xf>
    <xf numFmtId="165" fontId="10" fillId="16" borderId="1" xfId="5" applyNumberFormat="1" applyFont="1" applyFill="1" applyBorder="1" applyAlignment="1">
      <alignment horizontal="right" vertical="center"/>
    </xf>
    <xf numFmtId="0" fontId="8" fillId="0" borderId="1" xfId="0" applyFont="1" applyBorder="1" applyAlignment="1">
      <alignment horizontal="center" vertical="center"/>
    </xf>
    <xf numFmtId="0" fontId="0" fillId="7" borderId="6" xfId="0" applyFill="1" applyBorder="1"/>
    <xf numFmtId="0" fontId="0" fillId="7" borderId="4" xfId="0" applyFill="1" applyBorder="1"/>
    <xf numFmtId="0" fontId="10" fillId="7" borderId="8" xfId="0" applyFont="1" applyFill="1" applyBorder="1" applyAlignment="1">
      <alignment horizontal="center" vertical="center" wrapText="1"/>
    </xf>
    <xf numFmtId="165" fontId="10" fillId="5" borderId="8" xfId="5" applyNumberFormat="1" applyFont="1" applyFill="1" applyBorder="1" applyAlignment="1">
      <alignment horizontal="right" vertical="center" wrapText="1"/>
    </xf>
    <xf numFmtId="165" fontId="10" fillId="5" borderId="9" xfId="5" applyNumberFormat="1" applyFont="1" applyFill="1" applyBorder="1" applyAlignment="1">
      <alignment horizontal="right" vertical="center" wrapText="1"/>
    </xf>
    <xf numFmtId="165" fontId="10" fillId="5" borderId="13" xfId="5" applyNumberFormat="1" applyFont="1" applyFill="1" applyBorder="1" applyAlignment="1">
      <alignment horizontal="right" vertical="center" wrapText="1"/>
    </xf>
    <xf numFmtId="43" fontId="10" fillId="0" borderId="1" xfId="5" applyFont="1" applyBorder="1" applyAlignment="1">
      <alignment horizontal="right" vertical="center"/>
    </xf>
    <xf numFmtId="0" fontId="0" fillId="0" borderId="1" xfId="0" applyBorder="1" applyAlignment="1">
      <alignment horizontal="center"/>
    </xf>
    <xf numFmtId="165" fontId="0" fillId="7" borderId="19" xfId="5" applyNumberFormat="1" applyFont="1" applyFill="1" applyBorder="1"/>
    <xf numFmtId="0" fontId="9" fillId="0" borderId="6" xfId="0" applyFont="1" applyBorder="1" applyAlignment="1">
      <alignment horizontal="right" vertical="center" wrapText="1"/>
    </xf>
    <xf numFmtId="165" fontId="0" fillId="7" borderId="0" xfId="5" applyNumberFormat="1" applyFont="1" applyFill="1" applyBorder="1"/>
    <xf numFmtId="0" fontId="0" fillId="0" borderId="4" xfId="0" applyBorder="1" applyAlignment="1">
      <alignment wrapText="1"/>
    </xf>
    <xf numFmtId="0" fontId="0" fillId="0" borderId="3" xfId="0" applyBorder="1" applyAlignment="1">
      <alignment wrapText="1"/>
    </xf>
    <xf numFmtId="0" fontId="0" fillId="0" borderId="6" xfId="0" applyBorder="1" applyAlignment="1">
      <alignment wrapText="1"/>
    </xf>
    <xf numFmtId="165" fontId="0" fillId="7" borderId="14" xfId="5" applyNumberFormat="1" applyFont="1" applyFill="1" applyBorder="1"/>
    <xf numFmtId="0" fontId="0" fillId="7" borderId="0" xfId="0" applyFill="1"/>
    <xf numFmtId="3" fontId="9" fillId="0" borderId="0" xfId="0" applyNumberFormat="1" applyFont="1" applyAlignment="1">
      <alignment horizontal="right" vertical="center" wrapText="1"/>
    </xf>
    <xf numFmtId="0" fontId="9" fillId="0" borderId="0" xfId="0" applyFont="1" applyAlignment="1">
      <alignment horizontal="right" vertical="center" wrapText="1"/>
    </xf>
    <xf numFmtId="10" fontId="9" fillId="0" borderId="0" xfId="0" applyNumberFormat="1" applyFont="1" applyAlignment="1">
      <alignment horizontal="right" vertical="center"/>
    </xf>
    <xf numFmtId="9" fontId="10" fillId="0" borderId="1" xfId="0" applyNumberFormat="1" applyFont="1" applyBorder="1" applyAlignment="1">
      <alignment horizontal="right" vertical="center"/>
    </xf>
    <xf numFmtId="165" fontId="10" fillId="0" borderId="3" xfId="5" applyNumberFormat="1" applyFont="1" applyBorder="1" applyAlignment="1">
      <alignment horizontal="right" vertical="center" wrapText="1"/>
    </xf>
    <xf numFmtId="0" fontId="9" fillId="0" borderId="2" xfId="0" applyFont="1" applyBorder="1" applyAlignment="1">
      <alignment horizontal="right" vertical="center" wrapText="1"/>
    </xf>
    <xf numFmtId="3" fontId="9" fillId="0" borderId="2" xfId="0" applyNumberFormat="1" applyFont="1" applyBorder="1" applyAlignment="1">
      <alignment horizontal="right" vertical="center" wrapText="1"/>
    </xf>
    <xf numFmtId="0" fontId="10" fillId="0" borderId="2" xfId="0" applyFont="1" applyBorder="1" applyAlignment="1">
      <alignment horizontal="right" vertical="center" wrapText="1"/>
    </xf>
    <xf numFmtId="3" fontId="10" fillId="0" borderId="2" xfId="0" applyNumberFormat="1" applyFont="1" applyBorder="1" applyAlignment="1">
      <alignment horizontal="right" vertical="center" wrapText="1"/>
    </xf>
    <xf numFmtId="43" fontId="10" fillId="0" borderId="2" xfId="5" applyFont="1" applyBorder="1" applyAlignment="1">
      <alignment horizontal="right" vertical="center" wrapText="1"/>
    </xf>
    <xf numFmtId="165" fontId="9" fillId="0" borderId="2" xfId="5" applyNumberFormat="1" applyFont="1" applyBorder="1" applyAlignment="1">
      <alignment horizontal="right" vertical="center" wrapText="1"/>
    </xf>
    <xf numFmtId="165" fontId="10" fillId="0" borderId="2" xfId="5" applyNumberFormat="1" applyFont="1" applyBorder="1" applyAlignment="1">
      <alignment horizontal="right" vertical="center" wrapText="1"/>
    </xf>
    <xf numFmtId="0" fontId="9" fillId="0" borderId="9" xfId="0" applyFont="1" applyBorder="1" applyAlignment="1">
      <alignment vertical="center" wrapText="1"/>
    </xf>
    <xf numFmtId="165" fontId="10" fillId="13" borderId="9" xfId="5" applyNumberFormat="1" applyFont="1" applyFill="1" applyBorder="1" applyAlignment="1">
      <alignment horizontal="right" vertical="center" wrapText="1"/>
    </xf>
    <xf numFmtId="165" fontId="10" fillId="0" borderId="9" xfId="5" applyNumberFormat="1" applyFont="1" applyBorder="1" applyAlignment="1">
      <alignment horizontal="right" vertical="center" wrapText="1"/>
    </xf>
    <xf numFmtId="0" fontId="10" fillId="0" borderId="2" xfId="0" applyFont="1" applyBorder="1" applyAlignment="1">
      <alignment horizontal="justify" vertical="center"/>
    </xf>
    <xf numFmtId="165" fontId="9" fillId="17" borderId="1" xfId="5" applyNumberFormat="1" applyFont="1" applyFill="1" applyBorder="1" applyAlignment="1">
      <alignment horizontal="right" vertical="center" wrapText="1"/>
    </xf>
    <xf numFmtId="165" fontId="10" fillId="17" borderId="1" xfId="5" applyNumberFormat="1" applyFont="1" applyFill="1" applyBorder="1" applyAlignment="1">
      <alignment horizontal="right" vertical="center" wrapText="1"/>
    </xf>
    <xf numFmtId="165" fontId="10" fillId="7" borderId="1" xfId="5" applyNumberFormat="1" applyFont="1" applyFill="1" applyBorder="1" applyAlignment="1">
      <alignment horizontal="right" vertical="center" wrapText="1"/>
    </xf>
    <xf numFmtId="165" fontId="32" fillId="7" borderId="1" xfId="5" applyNumberFormat="1" applyFont="1" applyFill="1" applyBorder="1" applyAlignment="1">
      <alignment horizontal="right" vertical="center" wrapText="1"/>
    </xf>
    <xf numFmtId="10" fontId="10" fillId="0" borderId="8" xfId="0" applyNumberFormat="1" applyFont="1" applyBorder="1" applyAlignment="1">
      <alignment horizontal="right" vertical="center" wrapText="1"/>
    </xf>
    <xf numFmtId="0" fontId="43" fillId="12" borderId="1" xfId="0" applyFont="1" applyFill="1" applyBorder="1" applyAlignment="1">
      <alignment horizontal="right" vertical="center" wrapText="1"/>
    </xf>
    <xf numFmtId="9" fontId="10" fillId="5" borderId="1" xfId="0" applyNumberFormat="1" applyFont="1" applyFill="1" applyBorder="1" applyAlignment="1">
      <alignment horizontal="right" vertical="center" wrapText="1"/>
    </xf>
    <xf numFmtId="9" fontId="9" fillId="5" borderId="1" xfId="0" applyNumberFormat="1" applyFont="1" applyFill="1" applyBorder="1" applyAlignment="1">
      <alignment horizontal="right" vertical="center" wrapText="1"/>
    </xf>
    <xf numFmtId="0" fontId="10" fillId="7" borderId="2" xfId="0" applyFont="1" applyFill="1" applyBorder="1" applyAlignment="1">
      <alignment vertical="center"/>
    </xf>
    <xf numFmtId="0" fontId="9" fillId="0" borderId="13" xfId="0" applyFont="1" applyBorder="1" applyAlignment="1">
      <alignment horizontal="center" vertical="center"/>
    </xf>
    <xf numFmtId="0" fontId="9" fillId="0" borderId="5" xfId="0" applyFont="1" applyBorder="1" applyAlignment="1">
      <alignment horizontal="right" vertical="center"/>
    </xf>
    <xf numFmtId="0" fontId="9" fillId="0" borderId="4" xfId="0" applyFont="1" applyBorder="1" applyAlignment="1">
      <alignment horizontal="right" vertical="center"/>
    </xf>
    <xf numFmtId="0" fontId="9" fillId="0" borderId="0" xfId="0" applyFont="1" applyAlignment="1">
      <alignment vertical="center" wrapText="1"/>
    </xf>
    <xf numFmtId="0" fontId="9" fillId="0" borderId="0" xfId="0" applyFont="1" applyAlignment="1">
      <alignment horizontal="right" vertical="center"/>
    </xf>
    <xf numFmtId="0" fontId="10" fillId="0" borderId="0" xfId="0" applyFont="1" applyAlignment="1">
      <alignment vertical="center" wrapText="1"/>
    </xf>
    <xf numFmtId="0" fontId="10" fillId="5" borderId="0" xfId="0" applyFont="1" applyFill="1" applyAlignment="1">
      <alignment horizontal="right" vertical="center"/>
    </xf>
    <xf numFmtId="10" fontId="10" fillId="5" borderId="0" xfId="0" applyNumberFormat="1" applyFont="1" applyFill="1" applyAlignment="1">
      <alignment horizontal="right" vertical="center"/>
    </xf>
    <xf numFmtId="0" fontId="10" fillId="0" borderId="0" xfId="0" applyFont="1" applyAlignment="1">
      <alignment horizontal="right" vertical="center"/>
    </xf>
    <xf numFmtId="10" fontId="10" fillId="0" borderId="0" xfId="0" applyNumberFormat="1" applyFont="1" applyAlignment="1">
      <alignment horizontal="right" vertical="center"/>
    </xf>
    <xf numFmtId="0" fontId="44" fillId="0" borderId="1" xfId="0" applyFont="1" applyBorder="1" applyAlignment="1">
      <alignment horizontal="right" vertical="center"/>
    </xf>
    <xf numFmtId="165" fontId="10" fillId="3" borderId="1" xfId="5" applyNumberFormat="1" applyFont="1" applyFill="1" applyBorder="1" applyAlignment="1">
      <alignment horizontal="right" vertical="center" wrapText="1"/>
    </xf>
    <xf numFmtId="0" fontId="10" fillId="7" borderId="2" xfId="0" applyFont="1" applyFill="1" applyBorder="1" applyAlignment="1">
      <alignment horizontal="center" vertical="center"/>
    </xf>
    <xf numFmtId="4" fontId="10" fillId="0" borderId="1" xfId="0" applyNumberFormat="1" applyFont="1" applyBorder="1" applyAlignment="1">
      <alignment horizontal="right" vertical="center"/>
    </xf>
    <xf numFmtId="165" fontId="10" fillId="7" borderId="9" xfId="5" applyNumberFormat="1" applyFont="1" applyFill="1" applyBorder="1" applyAlignment="1">
      <alignment horizontal="right" vertical="center"/>
    </xf>
    <xf numFmtId="0" fontId="40" fillId="16" borderId="1" xfId="0" applyFont="1" applyFill="1" applyBorder="1" applyAlignment="1">
      <alignment horizontal="right" vertical="center"/>
    </xf>
    <xf numFmtId="0" fontId="25" fillId="5" borderId="1" xfId="0" applyFont="1" applyFill="1" applyBorder="1" applyAlignment="1">
      <alignment horizontal="right" vertical="center"/>
    </xf>
    <xf numFmtId="10" fontId="9" fillId="5" borderId="1" xfId="5" applyNumberFormat="1" applyFont="1" applyFill="1" applyBorder="1" applyAlignment="1">
      <alignment horizontal="right" vertical="center"/>
    </xf>
    <xf numFmtId="165" fontId="9" fillId="12" borderId="1" xfId="5" applyNumberFormat="1" applyFont="1" applyFill="1" applyBorder="1" applyAlignment="1">
      <alignment horizontal="right" vertical="center"/>
    </xf>
    <xf numFmtId="165" fontId="10" fillId="12" borderId="1" xfId="5" applyNumberFormat="1" applyFont="1" applyFill="1" applyBorder="1" applyAlignment="1">
      <alignment horizontal="right" vertical="center"/>
    </xf>
    <xf numFmtId="0" fontId="0" fillId="7" borderId="1" xfId="0" applyFill="1" applyBorder="1" applyAlignment="1">
      <alignment wrapText="1"/>
    </xf>
    <xf numFmtId="165" fontId="38" fillId="5" borderId="1" xfId="5" applyNumberFormat="1" applyFont="1" applyFill="1" applyBorder="1" applyAlignment="1">
      <alignment horizontal="right" vertical="center" wrapText="1"/>
    </xf>
    <xf numFmtId="0" fontId="38" fillId="0" borderId="1" xfId="0" applyFont="1" applyBorder="1" applyAlignment="1">
      <alignment horizontal="right" vertical="center" wrapText="1"/>
    </xf>
    <xf numFmtId="3" fontId="42" fillId="0" borderId="1" xfId="0" applyNumberFormat="1" applyFont="1" applyBorder="1" applyAlignment="1">
      <alignment horizontal="right" vertical="center" wrapText="1"/>
    </xf>
    <xf numFmtId="3" fontId="38" fillId="0" borderId="1" xfId="0" applyNumberFormat="1" applyFont="1" applyBorder="1" applyAlignment="1">
      <alignment horizontal="right" vertical="center" wrapText="1"/>
    </xf>
    <xf numFmtId="3" fontId="38" fillId="0" borderId="1" xfId="0" applyNumberFormat="1" applyFont="1" applyBorder="1"/>
    <xf numFmtId="165" fontId="42" fillId="5" borderId="1" xfId="5" applyNumberFormat="1" applyFont="1" applyFill="1" applyBorder="1" applyAlignment="1">
      <alignment horizontal="right" vertical="center" wrapText="1"/>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horizontal="left" wrapText="1"/>
    </xf>
    <xf numFmtId="0" fontId="8" fillId="6" borderId="1"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1" xfId="0" applyFont="1" applyFill="1" applyBorder="1" applyAlignment="1">
      <alignment horizontal="left" vertical="center" wrapText="1"/>
    </xf>
    <xf numFmtId="0" fontId="8" fillId="6" borderId="2"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14" fontId="8" fillId="6" borderId="2" xfId="0" applyNumberFormat="1" applyFont="1" applyFill="1" applyBorder="1" applyAlignment="1">
      <alignment horizontal="center" vertical="center" wrapText="1"/>
    </xf>
    <xf numFmtId="14" fontId="8" fillId="6" borderId="10" xfId="0" applyNumberFormat="1" applyFont="1" applyFill="1" applyBorder="1" applyAlignment="1">
      <alignment horizontal="center" vertical="center" wrapText="1"/>
    </xf>
    <xf numFmtId="14" fontId="8" fillId="6" borderId="3" xfId="0" applyNumberFormat="1"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9" fillId="7" borderId="2" xfId="0" applyFont="1" applyFill="1" applyBorder="1" applyAlignment="1">
      <alignment vertical="center" wrapText="1"/>
    </xf>
    <xf numFmtId="0" fontId="9" fillId="7" borderId="10" xfId="0" applyFont="1" applyFill="1" applyBorder="1" applyAlignment="1">
      <alignment vertical="center" wrapText="1"/>
    </xf>
    <xf numFmtId="0" fontId="9" fillId="7" borderId="0" xfId="0" applyFont="1" applyFill="1" applyAlignment="1">
      <alignment vertical="center" wrapText="1"/>
    </xf>
    <xf numFmtId="0" fontId="9" fillId="7" borderId="12" xfId="0" applyFont="1" applyFill="1" applyBorder="1" applyAlignment="1">
      <alignment vertical="center" wrapText="1"/>
    </xf>
    <xf numFmtId="0" fontId="8" fillId="0" borderId="0" xfId="0" applyFont="1" applyAlignment="1">
      <alignment horizontal="left" vertical="center"/>
    </xf>
    <xf numFmtId="3" fontId="8" fillId="6" borderId="13" xfId="0" applyNumberFormat="1" applyFont="1" applyFill="1" applyBorder="1" applyAlignment="1">
      <alignment horizontal="left"/>
    </xf>
    <xf numFmtId="3" fontId="8" fillId="6" borderId="1" xfId="0" applyNumberFormat="1" applyFont="1" applyFill="1" applyBorder="1" applyAlignment="1">
      <alignment wrapText="1"/>
    </xf>
    <xf numFmtId="0" fontId="7" fillId="6" borderId="1" xfId="0" applyFont="1" applyFill="1" applyBorder="1" applyAlignment="1">
      <alignment wrapText="1"/>
    </xf>
    <xf numFmtId="0" fontId="7" fillId="6" borderId="13" xfId="0" applyFont="1" applyFill="1" applyBorder="1" applyAlignment="1">
      <alignment wrapText="1"/>
    </xf>
    <xf numFmtId="3" fontId="8" fillId="6" borderId="9" xfId="0" applyNumberFormat="1" applyFont="1" applyFill="1" applyBorder="1" applyAlignment="1">
      <alignment wrapText="1"/>
    </xf>
    <xf numFmtId="0" fontId="8" fillId="6" borderId="9" xfId="0" applyFont="1" applyFill="1" applyBorder="1" applyAlignment="1">
      <alignment wrapText="1"/>
    </xf>
    <xf numFmtId="0" fontId="8" fillId="6" borderId="13" xfId="0" applyFont="1" applyFill="1" applyBorder="1" applyAlignment="1">
      <alignment wrapText="1"/>
    </xf>
    <xf numFmtId="3" fontId="13" fillId="6" borderId="1" xfId="0" applyNumberFormat="1" applyFont="1" applyFill="1" applyBorder="1" applyAlignment="1">
      <alignment horizontal="center"/>
    </xf>
    <xf numFmtId="3" fontId="8" fillId="6" borderId="1" xfId="0" applyNumberFormat="1" applyFont="1" applyFill="1" applyBorder="1" applyAlignment="1">
      <alignment horizontal="left"/>
    </xf>
    <xf numFmtId="3" fontId="8" fillId="6" borderId="8" xfId="0" applyNumberFormat="1" applyFont="1" applyFill="1" applyBorder="1" applyAlignment="1">
      <alignment horizontal="left"/>
    </xf>
    <xf numFmtId="3" fontId="8" fillId="6" borderId="9" xfId="0" applyNumberFormat="1" applyFont="1" applyFill="1" applyBorder="1" applyAlignment="1">
      <alignment horizontal="left"/>
    </xf>
    <xf numFmtId="3" fontId="8" fillId="6" borderId="1" xfId="0" applyNumberFormat="1" applyFont="1" applyFill="1" applyBorder="1"/>
    <xf numFmtId="0" fontId="7" fillId="6" borderId="1" xfId="0" applyFont="1" applyFill="1" applyBorder="1"/>
    <xf numFmtId="0" fontId="7" fillId="6" borderId="13" xfId="0" applyFont="1" applyFill="1" applyBorder="1"/>
    <xf numFmtId="3" fontId="8" fillId="6" borderId="8" xfId="0" applyNumberFormat="1" applyFont="1" applyFill="1" applyBorder="1"/>
    <xf numFmtId="0" fontId="7" fillId="6" borderId="8" xfId="0" applyFont="1" applyFill="1" applyBorder="1"/>
    <xf numFmtId="0" fontId="8" fillId="6" borderId="7"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4" xfId="0" applyFont="1" applyFill="1" applyBorder="1" applyAlignment="1">
      <alignment horizontal="center" vertical="center"/>
    </xf>
    <xf numFmtId="0" fontId="7" fillId="6" borderId="7" xfId="0" applyFont="1" applyFill="1" applyBorder="1" applyAlignment="1">
      <alignment horizontal="center"/>
    </xf>
    <xf numFmtId="0" fontId="7" fillId="6" borderId="6" xfId="0" applyFont="1" applyFill="1" applyBorder="1" applyAlignment="1">
      <alignment horizontal="center"/>
    </xf>
    <xf numFmtId="0" fontId="7" fillId="6" borderId="11" xfId="0" applyFont="1" applyFill="1" applyBorder="1" applyAlignment="1">
      <alignment horizontal="center"/>
    </xf>
    <xf numFmtId="0" fontId="7" fillId="6" borderId="12" xfId="0" applyFont="1" applyFill="1" applyBorder="1" applyAlignment="1">
      <alignment horizontal="center"/>
    </xf>
    <xf numFmtId="0" fontId="8" fillId="6" borderId="2" xfId="0" applyFont="1" applyFill="1" applyBorder="1" applyAlignment="1">
      <alignment horizontal="center"/>
    </xf>
    <xf numFmtId="0" fontId="8" fillId="6" borderId="10" xfId="0" applyFont="1" applyFill="1" applyBorder="1" applyAlignment="1">
      <alignment horizontal="center"/>
    </xf>
    <xf numFmtId="0" fontId="8" fillId="6" borderId="3" xfId="0" applyFont="1" applyFill="1" applyBorder="1" applyAlignment="1">
      <alignment horizontal="center"/>
    </xf>
    <xf numFmtId="0" fontId="32" fillId="5" borderId="1" xfId="0" applyFont="1" applyFill="1" applyBorder="1" applyAlignment="1">
      <alignment vertical="center"/>
    </xf>
    <xf numFmtId="0" fontId="32" fillId="5" borderId="8" xfId="0" applyFont="1" applyFill="1" applyBorder="1" applyAlignment="1">
      <alignment vertical="center"/>
    </xf>
    <xf numFmtId="10" fontId="10" fillId="5" borderId="10" xfId="0" applyNumberFormat="1" applyFont="1" applyFill="1" applyBorder="1" applyAlignment="1">
      <alignment horizontal="center" vertical="center" wrapText="1"/>
    </xf>
    <xf numFmtId="0" fontId="32" fillId="5" borderId="13" xfId="0" applyFont="1" applyFill="1" applyBorder="1" applyAlignment="1">
      <alignment vertical="center"/>
    </xf>
    <xf numFmtId="0" fontId="9" fillId="7" borderId="1"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10" fillId="7" borderId="1" xfId="0" applyFont="1" applyFill="1" applyBorder="1" applyAlignment="1">
      <alignment vertical="center" wrapText="1"/>
    </xf>
    <xf numFmtId="0" fontId="0" fillId="7" borderId="13" xfId="0" applyFill="1" applyBorder="1" applyAlignment="1">
      <alignment vertical="center" wrapText="1"/>
    </xf>
    <xf numFmtId="0" fontId="9" fillId="7" borderId="3"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10" fillId="7" borderId="8" xfId="0" applyFont="1" applyFill="1" applyBorder="1" applyAlignment="1">
      <alignment vertical="center" wrapText="1"/>
    </xf>
    <xf numFmtId="0" fontId="10" fillId="7" borderId="13" xfId="0" applyFont="1" applyFill="1" applyBorder="1" applyAlignment="1">
      <alignment vertical="center" wrapText="1"/>
    </xf>
    <xf numFmtId="0" fontId="10" fillId="7" borderId="9" xfId="0" applyFont="1" applyFill="1" applyBorder="1" applyAlignment="1">
      <alignment vertical="center" wrapText="1"/>
    </xf>
    <xf numFmtId="0" fontId="0" fillId="7" borderId="8" xfId="0" applyFill="1" applyBorder="1" applyAlignment="1">
      <alignment vertical="center" wrapText="1"/>
    </xf>
    <xf numFmtId="0" fontId="0" fillId="7" borderId="11" xfId="0" applyFill="1" applyBorder="1" applyAlignment="1">
      <alignment vertical="center" wrapText="1"/>
    </xf>
    <xf numFmtId="0" fontId="0" fillId="7" borderId="5" xfId="0" applyFill="1" applyBorder="1" applyAlignment="1">
      <alignment vertical="center" wrapText="1"/>
    </xf>
    <xf numFmtId="0" fontId="9" fillId="7" borderId="2"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8" xfId="0" applyFont="1" applyFill="1" applyBorder="1" applyAlignment="1">
      <alignment vertical="center" wrapText="1"/>
    </xf>
    <xf numFmtId="0" fontId="9" fillId="7" borderId="11" xfId="0" applyFont="1" applyFill="1" applyBorder="1" applyAlignment="1">
      <alignment vertical="center" wrapText="1"/>
    </xf>
    <xf numFmtId="0" fontId="9" fillId="7" borderId="5" xfId="0" applyFont="1" applyFill="1" applyBorder="1" applyAlignment="1">
      <alignment vertical="center" wrapText="1"/>
    </xf>
    <xf numFmtId="0" fontId="9" fillId="7" borderId="13" xfId="0" applyFont="1" applyFill="1" applyBorder="1" applyAlignment="1">
      <alignment vertical="center" wrapText="1"/>
    </xf>
    <xf numFmtId="0" fontId="9" fillId="7" borderId="9" xfId="0" applyFont="1" applyFill="1" applyBorder="1" applyAlignment="1">
      <alignment vertical="center" wrapText="1"/>
    </xf>
    <xf numFmtId="0" fontId="0" fillId="7" borderId="9" xfId="0" applyFill="1" applyBorder="1" applyAlignment="1">
      <alignment vertical="center" wrapText="1"/>
    </xf>
    <xf numFmtId="0" fontId="10" fillId="7" borderId="3" xfId="0" applyFont="1" applyFill="1" applyBorder="1" applyAlignment="1">
      <alignment vertical="center" wrapText="1"/>
    </xf>
    <xf numFmtId="0" fontId="10" fillId="7" borderId="6" xfId="0" applyFont="1" applyFill="1" applyBorder="1" applyAlignment="1">
      <alignment vertical="center" wrapText="1"/>
    </xf>
    <xf numFmtId="0" fontId="10" fillId="7" borderId="13" xfId="0" applyFont="1" applyFill="1" applyBorder="1" applyAlignment="1">
      <alignment horizontal="center" vertical="center" wrapText="1"/>
    </xf>
    <xf numFmtId="0" fontId="0" fillId="7" borderId="7" xfId="0" applyFill="1" applyBorder="1"/>
    <xf numFmtId="0" fontId="0" fillId="7" borderId="6" xfId="0" applyFill="1" applyBorder="1"/>
    <xf numFmtId="0" fontId="0" fillId="7" borderId="5" xfId="0" applyFill="1" applyBorder="1"/>
    <xf numFmtId="0" fontId="0" fillId="7" borderId="4" xfId="0" applyFill="1" applyBorder="1"/>
    <xf numFmtId="0" fontId="10" fillId="7" borderId="7" xfId="0" applyFont="1" applyFill="1" applyBorder="1" applyAlignment="1">
      <alignment vertical="center" wrapText="1"/>
    </xf>
    <xf numFmtId="0" fontId="10" fillId="7" borderId="11" xfId="0" applyFont="1" applyFill="1" applyBorder="1" applyAlignment="1">
      <alignment vertical="center" wrapText="1"/>
    </xf>
    <xf numFmtId="0" fontId="10" fillId="7" borderId="12" xfId="0" applyFont="1" applyFill="1" applyBorder="1" applyAlignment="1">
      <alignment vertical="center" wrapText="1"/>
    </xf>
    <xf numFmtId="0" fontId="10" fillId="7" borderId="5" xfId="0" applyFont="1" applyFill="1" applyBorder="1" applyAlignment="1">
      <alignment vertical="center" wrapText="1"/>
    </xf>
    <xf numFmtId="0" fontId="10" fillId="7" borderId="18" xfId="0" applyFont="1" applyFill="1" applyBorder="1" applyAlignment="1">
      <alignment vertical="center" wrapText="1"/>
    </xf>
    <xf numFmtId="0" fontId="9" fillId="7" borderId="1" xfId="0" applyFont="1" applyFill="1" applyBorder="1" applyAlignment="1">
      <alignment vertical="center" wrapText="1"/>
    </xf>
    <xf numFmtId="0" fontId="8" fillId="7" borderId="7"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6" borderId="1" xfId="0" applyFont="1" applyFill="1" applyBorder="1" applyAlignment="1">
      <alignment vertical="center" wrapText="1"/>
    </xf>
    <xf numFmtId="0" fontId="8" fillId="6" borderId="8" xfId="0" applyFont="1" applyFill="1" applyBorder="1" applyAlignment="1">
      <alignment vertical="center" wrapText="1"/>
    </xf>
    <xf numFmtId="0" fontId="9" fillId="0" borderId="2" xfId="0" applyFont="1" applyBorder="1" applyAlignment="1">
      <alignment vertical="center"/>
    </xf>
    <xf numFmtId="0" fontId="9" fillId="0" borderId="10" xfId="0" applyFont="1" applyBorder="1" applyAlignment="1">
      <alignment vertical="center"/>
    </xf>
    <xf numFmtId="0" fontId="9" fillId="0" borderId="14" xfId="0" applyFont="1" applyBorder="1" applyAlignment="1">
      <alignment vertical="center"/>
    </xf>
    <xf numFmtId="0" fontId="9" fillId="0" borderId="6" xfId="0" applyFont="1" applyBorder="1" applyAlignment="1">
      <alignment vertical="center"/>
    </xf>
    <xf numFmtId="0" fontId="9" fillId="0" borderId="0" xfId="0" applyFont="1" applyAlignment="1">
      <alignment vertical="center"/>
    </xf>
    <xf numFmtId="0" fontId="9" fillId="0" borderId="12" xfId="0" applyFont="1" applyBorder="1" applyAlignment="1">
      <alignment vertical="center"/>
    </xf>
    <xf numFmtId="0" fontId="9" fillId="0" borderId="1" xfId="0" applyFont="1" applyBorder="1" applyAlignment="1">
      <alignment vertical="center" wrapText="1"/>
    </xf>
    <xf numFmtId="0" fontId="9" fillId="0" borderId="2" xfId="0" applyFont="1" applyBorder="1" applyAlignment="1">
      <alignment vertical="center" wrapText="1"/>
    </xf>
    <xf numFmtId="0" fontId="10" fillId="0" borderId="1" xfId="0" applyFont="1" applyBorder="1" applyAlignment="1">
      <alignment horizontal="center" vertical="center"/>
    </xf>
    <xf numFmtId="0" fontId="9" fillId="7" borderId="9" xfId="0" applyFont="1" applyFill="1" applyBorder="1" applyAlignment="1">
      <alignment horizontal="center" vertical="center" wrapText="1"/>
    </xf>
    <xf numFmtId="0" fontId="10" fillId="0" borderId="8" xfId="0" applyFont="1" applyBorder="1" applyAlignment="1">
      <alignment horizontal="center" vertical="center"/>
    </xf>
    <xf numFmtId="0" fontId="9" fillId="7" borderId="5" xfId="0" applyFont="1" applyFill="1" applyBorder="1" applyAlignment="1">
      <alignment horizontal="center" vertical="center" wrapText="1"/>
    </xf>
    <xf numFmtId="0" fontId="8" fillId="0" borderId="0" xfId="0" applyFont="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9" fillId="7" borderId="1" xfId="0" applyFont="1" applyFill="1" applyBorder="1" applyAlignment="1">
      <alignment horizontal="center" vertical="center"/>
    </xf>
    <xf numFmtId="0" fontId="10" fillId="7" borderId="8" xfId="0" applyFont="1" applyFill="1" applyBorder="1" applyAlignment="1">
      <alignment horizontal="center" vertical="center"/>
    </xf>
    <xf numFmtId="0" fontId="10" fillId="7" borderId="9" xfId="0" applyFont="1" applyFill="1" applyBorder="1" applyAlignment="1">
      <alignment horizontal="center" vertical="center"/>
    </xf>
    <xf numFmtId="0" fontId="14" fillId="7" borderId="2" xfId="1" applyFont="1" applyFill="1" applyBorder="1" applyAlignment="1">
      <alignment horizontal="center" vertical="center"/>
    </xf>
    <xf numFmtId="0" fontId="14" fillId="7" borderId="10" xfId="1" applyFont="1" applyFill="1" applyBorder="1" applyAlignment="1">
      <alignment horizontal="center" vertical="center"/>
    </xf>
    <xf numFmtId="0" fontId="14" fillId="7" borderId="3" xfId="1" applyFont="1" applyFill="1" applyBorder="1" applyAlignment="1">
      <alignment horizontal="center" vertical="center"/>
    </xf>
    <xf numFmtId="0" fontId="14" fillId="7" borderId="2" xfId="1" applyFont="1" applyFill="1" applyBorder="1" applyAlignment="1">
      <alignment horizontal="center"/>
    </xf>
    <xf numFmtId="0" fontId="14" fillId="7" borderId="3" xfId="1" applyFont="1" applyFill="1" applyBorder="1" applyAlignment="1">
      <alignment horizontal="center"/>
    </xf>
    <xf numFmtId="0" fontId="14" fillId="7" borderId="8" xfId="23" applyNumberFormat="1" applyFont="1" applyFill="1" applyBorder="1" applyAlignment="1" applyProtection="1">
      <alignment horizontal="center" vertical="center"/>
    </xf>
    <xf numFmtId="0" fontId="14" fillId="7" borderId="13" xfId="23" applyNumberFormat="1" applyFont="1" applyFill="1" applyBorder="1" applyAlignment="1" applyProtection="1">
      <alignment horizontal="center" vertical="center"/>
    </xf>
    <xf numFmtId="0" fontId="14" fillId="7" borderId="8" xfId="23" applyNumberFormat="1" applyFont="1" applyFill="1" applyBorder="1" applyAlignment="1" applyProtection="1">
      <alignment horizontal="center" vertical="center" wrapText="1"/>
    </xf>
    <xf numFmtId="0" fontId="14" fillId="7" borderId="13" xfId="23" applyNumberFormat="1" applyFont="1" applyFill="1" applyBorder="1" applyAlignment="1" applyProtection="1">
      <alignment horizontal="center" vertical="center" wrapText="1"/>
    </xf>
    <xf numFmtId="0" fontId="15" fillId="0" borderId="8" xfId="1" applyFont="1" applyBorder="1" applyAlignment="1">
      <alignment horizontal="center" vertical="center" wrapText="1"/>
    </xf>
    <xf numFmtId="0" fontId="15" fillId="0" borderId="13" xfId="1" applyFont="1" applyBorder="1" applyAlignment="1">
      <alignment horizontal="center" vertical="center" wrapText="1"/>
    </xf>
    <xf numFmtId="0" fontId="15" fillId="0" borderId="9" xfId="1" applyFont="1" applyBorder="1" applyAlignment="1">
      <alignment horizontal="center" vertical="center" wrapText="1"/>
    </xf>
    <xf numFmtId="0" fontId="15" fillId="7" borderId="8" xfId="1" applyFont="1" applyFill="1" applyBorder="1" applyAlignment="1">
      <alignment horizontal="center"/>
    </xf>
    <xf numFmtId="0" fontId="15" fillId="7" borderId="13" xfId="1" applyFont="1" applyFill="1" applyBorder="1" applyAlignment="1">
      <alignment horizontal="center"/>
    </xf>
    <xf numFmtId="0" fontId="15" fillId="7" borderId="9" xfId="1" applyFont="1" applyFill="1" applyBorder="1" applyAlignment="1">
      <alignment horizontal="center"/>
    </xf>
    <xf numFmtId="0" fontId="14" fillId="7" borderId="8" xfId="1" applyFont="1" applyFill="1" applyBorder="1" applyAlignment="1">
      <alignment horizontal="center" vertical="center"/>
    </xf>
    <xf numFmtId="0" fontId="15" fillId="7" borderId="13" xfId="1" applyFont="1" applyFill="1" applyBorder="1" applyAlignment="1">
      <alignment horizontal="center" vertical="center"/>
    </xf>
    <xf numFmtId="0" fontId="15" fillId="7" borderId="9" xfId="1" applyFont="1" applyFill="1" applyBorder="1" applyAlignment="1">
      <alignment horizontal="center" vertical="center"/>
    </xf>
    <xf numFmtId="0" fontId="14" fillId="7" borderId="8" xfId="1" applyFont="1" applyFill="1" applyBorder="1" applyAlignment="1">
      <alignment horizontal="center" vertical="center" wrapText="1"/>
    </xf>
    <xf numFmtId="0" fontId="15" fillId="7" borderId="13" xfId="1" applyFont="1" applyFill="1" applyBorder="1" applyAlignment="1">
      <alignment horizontal="center" vertical="center" wrapText="1"/>
    </xf>
    <xf numFmtId="0" fontId="15" fillId="7" borderId="9" xfId="1" applyFont="1" applyFill="1" applyBorder="1" applyAlignment="1">
      <alignment horizontal="center" vertical="center" wrapText="1"/>
    </xf>
    <xf numFmtId="0" fontId="15" fillId="7" borderId="8" xfId="1" applyFont="1" applyFill="1" applyBorder="1" applyAlignment="1">
      <alignment horizontal="center" vertical="center" wrapText="1"/>
    </xf>
    <xf numFmtId="0" fontId="7" fillId="6" borderId="1" xfId="0" applyFont="1" applyFill="1" applyBorder="1" applyAlignment="1">
      <alignment vertical="center" wrapText="1"/>
    </xf>
    <xf numFmtId="3" fontId="8" fillId="6" borderId="1" xfId="0" applyNumberFormat="1" applyFont="1" applyFill="1" applyBorder="1" applyAlignment="1">
      <alignment horizontal="center" vertical="center" wrapText="1"/>
    </xf>
    <xf numFmtId="3" fontId="8" fillId="6" borderId="8" xfId="0" applyNumberFormat="1" applyFont="1" applyFill="1" applyBorder="1" applyAlignment="1">
      <alignment horizontal="center" vertical="center" wrapText="1"/>
    </xf>
    <xf numFmtId="0" fontId="9" fillId="0" borderId="1" xfId="0" applyFont="1" applyBorder="1" applyAlignment="1">
      <alignment horizontal="left" vertical="center" wrapText="1" indent="1"/>
    </xf>
    <xf numFmtId="0" fontId="9" fillId="0" borderId="2" xfId="0" applyFont="1" applyBorder="1" applyAlignment="1">
      <alignment horizontal="left" vertical="center" wrapText="1" indent="1"/>
    </xf>
    <xf numFmtId="0" fontId="8" fillId="6" borderId="8" xfId="1" applyFont="1" applyFill="1" applyBorder="1" applyAlignment="1">
      <alignment horizontal="center" vertical="center" wrapText="1"/>
    </xf>
    <xf numFmtId="0" fontId="8" fillId="6" borderId="9" xfId="1" applyFont="1" applyFill="1" applyBorder="1" applyAlignment="1">
      <alignment horizontal="center" vertical="center" wrapText="1"/>
    </xf>
    <xf numFmtId="167" fontId="8" fillId="6" borderId="8" xfId="5" applyNumberFormat="1" applyFont="1" applyFill="1" applyBorder="1" applyAlignment="1">
      <alignment horizontal="center" vertical="center" wrapText="1"/>
    </xf>
    <xf numFmtId="167" fontId="8" fillId="6" borderId="9" xfId="5" applyNumberFormat="1" applyFont="1" applyFill="1" applyBorder="1" applyAlignment="1">
      <alignment horizontal="center" vertical="center" wrapText="1"/>
    </xf>
    <xf numFmtId="43" fontId="8" fillId="6" borderId="8" xfId="5" applyFont="1" applyFill="1" applyBorder="1" applyAlignment="1">
      <alignment horizontal="center" vertical="center" wrapText="1"/>
    </xf>
    <xf numFmtId="43" fontId="8" fillId="6" borderId="9" xfId="5" applyFont="1" applyFill="1" applyBorder="1" applyAlignment="1">
      <alignment horizontal="center" vertical="center" wrapText="1"/>
    </xf>
    <xf numFmtId="3" fontId="8" fillId="6" borderId="8" xfId="1" applyNumberFormat="1" applyFont="1" applyFill="1" applyBorder="1" applyAlignment="1">
      <alignment horizontal="center" vertical="center" wrapText="1"/>
    </xf>
    <xf numFmtId="3" fontId="8" fillId="6" borderId="9" xfId="1" applyNumberFormat="1" applyFont="1" applyFill="1" applyBorder="1" applyAlignment="1">
      <alignment horizontal="center" vertical="center" wrapText="1"/>
    </xf>
    <xf numFmtId="0" fontId="9" fillId="5" borderId="1" xfId="0" applyFont="1" applyFill="1" applyBorder="1" applyAlignment="1">
      <alignment vertical="center"/>
    </xf>
    <xf numFmtId="0" fontId="9" fillId="5" borderId="8" xfId="0" applyFont="1" applyFill="1" applyBorder="1" applyAlignment="1">
      <alignment vertical="center"/>
    </xf>
    <xf numFmtId="0" fontId="9" fillId="5" borderId="13" xfId="0" applyFont="1" applyFill="1" applyBorder="1" applyAlignment="1">
      <alignment vertical="center"/>
    </xf>
    <xf numFmtId="0" fontId="8" fillId="6" borderId="1" xfId="1" applyFont="1" applyFill="1" applyBorder="1">
      <alignment vertical="center"/>
    </xf>
    <xf numFmtId="0" fontId="8" fillId="6" borderId="2" xfId="0" applyFont="1" applyFill="1" applyBorder="1" applyAlignment="1">
      <alignment vertical="center" wrapText="1"/>
    </xf>
    <xf numFmtId="0" fontId="8" fillId="6" borderId="7" xfId="0" applyFont="1" applyFill="1" applyBorder="1" applyAlignment="1">
      <alignment vertical="center" wrapText="1"/>
    </xf>
    <xf numFmtId="0" fontId="9" fillId="7" borderId="1" xfId="0" applyFont="1" applyFill="1" applyBorder="1" applyAlignment="1">
      <alignment horizontal="center" vertical="center" textRotation="90" wrapText="1"/>
    </xf>
    <xf numFmtId="0" fontId="9" fillId="7" borderId="8" xfId="0" applyFont="1" applyFill="1" applyBorder="1" applyAlignment="1">
      <alignment horizontal="center" vertical="center"/>
    </xf>
    <xf numFmtId="0" fontId="8" fillId="7" borderId="1" xfId="0" applyFont="1" applyFill="1" applyBorder="1" applyAlignment="1">
      <alignment horizontal="center" vertical="center" textRotation="90"/>
    </xf>
    <xf numFmtId="0" fontId="8" fillId="7" borderId="2" xfId="0" applyFont="1" applyFill="1" applyBorder="1" applyAlignment="1">
      <alignment horizontal="center" vertical="center" textRotation="90"/>
    </xf>
    <xf numFmtId="0" fontId="13" fillId="7" borderId="1" xfId="0" applyFont="1" applyFill="1" applyBorder="1" applyAlignment="1">
      <alignment horizontal="center" vertical="center"/>
    </xf>
    <xf numFmtId="0" fontId="8" fillId="7" borderId="8" xfId="0" applyFont="1" applyFill="1" applyBorder="1" applyAlignment="1">
      <alignment horizontal="center" vertical="center"/>
    </xf>
    <xf numFmtId="15" fontId="21" fillId="0" borderId="0" xfId="0" applyNumberFormat="1" applyFont="1" applyAlignment="1">
      <alignment horizontal="center" vertical="center"/>
    </xf>
    <xf numFmtId="15" fontId="9" fillId="0" borderId="1" xfId="0" applyNumberFormat="1" applyFont="1" applyBorder="1" applyAlignment="1">
      <alignment horizontal="center" vertical="center"/>
    </xf>
    <xf numFmtId="0" fontId="8" fillId="10" borderId="8" xfId="0" applyFont="1" applyFill="1" applyBorder="1" applyAlignment="1">
      <alignment horizontal="center" vertical="center"/>
    </xf>
    <xf numFmtId="0" fontId="9" fillId="15" borderId="1" xfId="0" applyFont="1" applyFill="1" applyBorder="1" applyAlignment="1">
      <alignment vertical="center"/>
    </xf>
    <xf numFmtId="0" fontId="9" fillId="15" borderId="8" xfId="0" applyFont="1" applyFill="1" applyBorder="1" applyAlignment="1">
      <alignment vertical="center"/>
    </xf>
    <xf numFmtId="0" fontId="9" fillId="15" borderId="13" xfId="0" applyFont="1" applyFill="1" applyBorder="1" applyAlignment="1">
      <alignment vertical="center"/>
    </xf>
    <xf numFmtId="0" fontId="9" fillId="15" borderId="1" xfId="0" applyFont="1" applyFill="1" applyBorder="1" applyAlignment="1">
      <alignment vertical="center" wrapText="1"/>
    </xf>
    <xf numFmtId="0" fontId="9" fillId="15" borderId="13" xfId="0" applyFont="1" applyFill="1" applyBorder="1" applyAlignment="1">
      <alignment vertical="center" wrapText="1"/>
    </xf>
    <xf numFmtId="0" fontId="9" fillId="15" borderId="9" xfId="0" applyFont="1" applyFill="1" applyBorder="1" applyAlignment="1">
      <alignment vertical="center" wrapText="1"/>
    </xf>
    <xf numFmtId="0" fontId="9" fillId="7" borderId="2" xfId="0" applyFont="1" applyFill="1" applyBorder="1" applyAlignment="1">
      <alignment vertical="center"/>
    </xf>
    <xf numFmtId="0" fontId="9" fillId="7" borderId="10" xfId="0" applyFont="1" applyFill="1" applyBorder="1" applyAlignment="1">
      <alignment vertical="center"/>
    </xf>
    <xf numFmtId="0" fontId="9" fillId="7" borderId="19" xfId="0" applyFont="1" applyFill="1" applyBorder="1" applyAlignment="1">
      <alignment vertical="center"/>
    </xf>
    <xf numFmtId="0" fontId="9" fillId="7" borderId="4" xfId="0" applyFont="1" applyFill="1" applyBorder="1" applyAlignment="1">
      <alignment vertical="center"/>
    </xf>
    <xf numFmtId="0" fontId="40" fillId="5" borderId="1" xfId="0" applyFont="1" applyFill="1" applyBorder="1" applyAlignment="1">
      <alignment horizontal="right" vertical="center"/>
    </xf>
    <xf numFmtId="0" fontId="40" fillId="5" borderId="13" xfId="0" applyFont="1" applyFill="1" applyBorder="1" applyAlignment="1">
      <alignment horizontal="right" vertical="center"/>
    </xf>
    <xf numFmtId="0" fontId="9" fillId="7" borderId="1" xfId="0" applyFont="1" applyFill="1" applyBorder="1" applyAlignment="1">
      <alignment vertical="center"/>
    </xf>
    <xf numFmtId="0" fontId="8" fillId="6" borderId="1" xfId="7"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7" xfId="7" applyFont="1" applyFill="1" applyBorder="1" applyAlignment="1">
      <alignment horizontal="center" vertical="center" wrapText="1"/>
    </xf>
    <xf numFmtId="0" fontId="7" fillId="6" borderId="6" xfId="7" applyFont="1" applyFill="1" applyBorder="1" applyAlignment="1">
      <alignment horizontal="center" vertical="center" wrapText="1"/>
    </xf>
    <xf numFmtId="0" fontId="7" fillId="6" borderId="11" xfId="7" applyFont="1" applyFill="1" applyBorder="1" applyAlignment="1">
      <alignment horizontal="center" vertical="center" wrapText="1"/>
    </xf>
    <xf numFmtId="0" fontId="7" fillId="6" borderId="12" xfId="7" applyFont="1" applyFill="1" applyBorder="1" applyAlignment="1">
      <alignment horizontal="center" vertical="center" wrapText="1"/>
    </xf>
    <xf numFmtId="0" fontId="7" fillId="6" borderId="5" xfId="7" applyFont="1" applyFill="1" applyBorder="1" applyAlignment="1">
      <alignment horizontal="center" vertical="center" wrapText="1"/>
    </xf>
    <xf numFmtId="0" fontId="7" fillId="6" borderId="4" xfId="7" applyFont="1" applyFill="1" applyBorder="1" applyAlignment="1">
      <alignment horizontal="center" vertical="center" wrapText="1"/>
    </xf>
    <xf numFmtId="0" fontId="9" fillId="0" borderId="1" xfId="0" applyFont="1" applyBorder="1" applyAlignment="1">
      <alignment horizontal="center" vertical="center"/>
    </xf>
    <xf numFmtId="0" fontId="10" fillId="5" borderId="1" xfId="0" applyFont="1" applyFill="1" applyBorder="1" applyAlignment="1">
      <alignment horizontal="center" vertical="center" wrapText="1"/>
    </xf>
    <xf numFmtId="0" fontId="42" fillId="7" borderId="2" xfId="0" applyFont="1" applyFill="1" applyBorder="1" applyAlignment="1">
      <alignment horizontal="center" vertical="center" wrapText="1"/>
    </xf>
    <xf numFmtId="0" fontId="42" fillId="7" borderId="3" xfId="0" applyFont="1" applyFill="1" applyBorder="1" applyAlignment="1">
      <alignment horizontal="center" vertical="center" wrapText="1"/>
    </xf>
    <xf numFmtId="0" fontId="42" fillId="7" borderId="1" xfId="0" applyFont="1" applyFill="1" applyBorder="1" applyAlignment="1">
      <alignment horizontal="center" vertical="center" wrapText="1"/>
    </xf>
    <xf numFmtId="0" fontId="38" fillId="5" borderId="8" xfId="0" applyFont="1" applyFill="1" applyBorder="1" applyAlignment="1">
      <alignment horizontal="center" vertical="center" wrapText="1"/>
    </xf>
    <xf numFmtId="0" fontId="38" fillId="5" borderId="13" xfId="0" applyFont="1" applyFill="1" applyBorder="1" applyAlignment="1">
      <alignment horizontal="center" vertical="center" wrapText="1"/>
    </xf>
    <xf numFmtId="0" fontId="38" fillId="5" borderId="9" xfId="0" applyFont="1" applyFill="1" applyBorder="1" applyAlignment="1">
      <alignment horizontal="center" vertical="center" wrapText="1"/>
    </xf>
    <xf numFmtId="0" fontId="42" fillId="7" borderId="8" xfId="0" applyFont="1" applyFill="1" applyBorder="1" applyAlignment="1">
      <alignment vertical="center" wrapText="1"/>
    </xf>
    <xf numFmtId="0" fontId="42" fillId="7" borderId="13" xfId="0" applyFont="1" applyFill="1" applyBorder="1" applyAlignment="1">
      <alignment vertical="center" wrapText="1"/>
    </xf>
    <xf numFmtId="0" fontId="42" fillId="5" borderId="1" xfId="0" applyFont="1" applyFill="1" applyBorder="1" applyAlignment="1">
      <alignment vertical="center" wrapText="1"/>
    </xf>
    <xf numFmtId="0" fontId="42" fillId="5" borderId="2" xfId="0" applyFont="1" applyFill="1" applyBorder="1" applyAlignment="1">
      <alignment vertical="center" wrapText="1"/>
    </xf>
    <xf numFmtId="0" fontId="42" fillId="7" borderId="9" xfId="0" applyFont="1" applyFill="1" applyBorder="1" applyAlignment="1">
      <alignment vertical="center" wrapText="1"/>
    </xf>
  </cellXfs>
  <cellStyles count="35">
    <cellStyle name="=C:\WINNT35\SYSTEM32\COMMAND.COM" xfId="7" xr:uid="{00000000-0005-0000-0000-000000000000}"/>
    <cellStyle name="Comma" xfId="5" builtinId="3"/>
    <cellStyle name="Comma 10 2 2" xfId="32" xr:uid="{00000000-0005-0000-0000-000002000000}"/>
    <cellStyle name="Comma 2" xfId="13" xr:uid="{00000000-0005-0000-0000-000003000000}"/>
    <cellStyle name="Comma 3" xfId="25" xr:uid="{00000000-0005-0000-0000-000004000000}"/>
    <cellStyle name="Comma 9" xfId="11" xr:uid="{00000000-0005-0000-0000-000005000000}"/>
    <cellStyle name="greyed" xfId="14" xr:uid="{00000000-0005-0000-0000-000006000000}"/>
    <cellStyle name="greyed 2 4" xfId="15" xr:uid="{00000000-0005-0000-0000-000007000000}"/>
    <cellStyle name="Heading 1 2" xfId="16" xr:uid="{00000000-0005-0000-0000-000008000000}"/>
    <cellStyle name="Heading 2 2" xfId="8" xr:uid="{00000000-0005-0000-0000-000009000000}"/>
    <cellStyle name="HeadingTable" xfId="9" xr:uid="{00000000-0005-0000-0000-00000A000000}"/>
    <cellStyle name="HeadingTable 3" xfId="17" xr:uid="{00000000-0005-0000-0000-00000B000000}"/>
    <cellStyle name="Hyperlink" xfId="2" builtinId="8"/>
    <cellStyle name="INTESTAZIONI COLONNA" xfId="23" xr:uid="{00000000-0005-0000-0000-00000D000000}"/>
    <cellStyle name="Normal" xfId="0" builtinId="0" customBuiltin="1"/>
    <cellStyle name="Normal 10" xfId="21" xr:uid="{00000000-0005-0000-0000-00000F000000}"/>
    <cellStyle name="Normal 2" xfId="1" xr:uid="{00000000-0005-0000-0000-000010000000}"/>
    <cellStyle name="Normal 2 2" xfId="18" xr:uid="{00000000-0005-0000-0000-000011000000}"/>
    <cellStyle name="Normal 2 2 2" xfId="3" xr:uid="{00000000-0005-0000-0000-000012000000}"/>
    <cellStyle name="Normal 2 5 2 2" xfId="30" xr:uid="{00000000-0005-0000-0000-000013000000}"/>
    <cellStyle name="Normal 2_~0149226 2" xfId="31" xr:uid="{00000000-0005-0000-0000-000014000000}"/>
    <cellStyle name="Normal 3" xfId="4" xr:uid="{00000000-0005-0000-0000-000015000000}"/>
    <cellStyle name="Normal 3 2" xfId="22" xr:uid="{00000000-0005-0000-0000-000016000000}"/>
    <cellStyle name="Normal 4" xfId="20" xr:uid="{00000000-0005-0000-0000-000017000000}"/>
    <cellStyle name="Normal 5" xfId="26" xr:uid="{00000000-0005-0000-0000-000018000000}"/>
    <cellStyle name="Normal 6" xfId="28" xr:uid="{00000000-0005-0000-0000-000019000000}"/>
    <cellStyle name="Normal 9" xfId="29" xr:uid="{00000000-0005-0000-0000-00001A000000}"/>
    <cellStyle name="Normal 9 2" xfId="33" xr:uid="{00000000-0005-0000-0000-00001B000000}"/>
    <cellStyle name="optionalExposure" xfId="10" xr:uid="{00000000-0005-0000-0000-00001C000000}"/>
    <cellStyle name="optionalExposure 4" xfId="19" xr:uid="{00000000-0005-0000-0000-00001D000000}"/>
    <cellStyle name="Percent" xfId="6" builtinId="5"/>
    <cellStyle name="Percent 2" xfId="12" xr:uid="{00000000-0005-0000-0000-00001F000000}"/>
    <cellStyle name="Percent 3" xfId="27" xr:uid="{00000000-0005-0000-0000-000020000000}"/>
    <cellStyle name="Uc_border_below" xfId="34" xr:uid="{00000000-0005-0000-0000-000021000000}"/>
    <cellStyle name="VALORI" xfId="24" xr:uid="{00000000-0005-0000-0000-00002200000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1440180</xdr:colOff>
      <xdr:row>0</xdr:row>
      <xdr:rowOff>1</xdr:rowOff>
    </xdr:from>
    <xdr:to>
      <xdr:col>3</xdr:col>
      <xdr:colOff>3695700</xdr:colOff>
      <xdr:row>3</xdr:row>
      <xdr:rowOff>83820</xdr:rowOff>
    </xdr:to>
    <xdr:pic>
      <xdr:nvPicPr>
        <xdr:cNvPr id="2" name="Picture 1" descr="UCB_CMYK_2D_RO_L_Simple.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282440" y="1"/>
          <a:ext cx="2255520" cy="47243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137160</xdr:colOff>
      <xdr:row>0</xdr:row>
      <xdr:rowOff>0</xdr:rowOff>
    </xdr:from>
    <xdr:to>
      <xdr:col>2</xdr:col>
      <xdr:colOff>1912620</xdr:colOff>
      <xdr:row>3</xdr:row>
      <xdr:rowOff>83819</xdr:rowOff>
    </xdr:to>
    <xdr:pic>
      <xdr:nvPicPr>
        <xdr:cNvPr id="2" name="Picture 1" descr="UCB_CMYK_2D_RO_L_Simple.jpg">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58140" y="0"/>
          <a:ext cx="2255520" cy="472439"/>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281940</xdr:colOff>
      <xdr:row>0</xdr:row>
      <xdr:rowOff>0</xdr:rowOff>
    </xdr:from>
    <xdr:to>
      <xdr:col>2</xdr:col>
      <xdr:colOff>2202180</xdr:colOff>
      <xdr:row>3</xdr:row>
      <xdr:rowOff>83819</xdr:rowOff>
    </xdr:to>
    <xdr:pic>
      <xdr:nvPicPr>
        <xdr:cNvPr id="2" name="Picture 1" descr="UCB_CMYK_2D_RO_L_Simple.jpg">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18160" y="0"/>
          <a:ext cx="2255520" cy="472439"/>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137160</xdr:colOff>
      <xdr:row>0</xdr:row>
      <xdr:rowOff>0</xdr:rowOff>
    </xdr:from>
    <xdr:to>
      <xdr:col>2</xdr:col>
      <xdr:colOff>373380</xdr:colOff>
      <xdr:row>3</xdr:row>
      <xdr:rowOff>83819</xdr:rowOff>
    </xdr:to>
    <xdr:pic>
      <xdr:nvPicPr>
        <xdr:cNvPr id="2" name="Picture 1" descr="UCB_CMYK_2D_RO_L_Simple.jpg">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42900" y="0"/>
          <a:ext cx="2255520" cy="472439"/>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220980</xdr:colOff>
      <xdr:row>0</xdr:row>
      <xdr:rowOff>0</xdr:rowOff>
    </xdr:from>
    <xdr:to>
      <xdr:col>2</xdr:col>
      <xdr:colOff>1051560</xdr:colOff>
      <xdr:row>3</xdr:row>
      <xdr:rowOff>83819</xdr:rowOff>
    </xdr:to>
    <xdr:pic>
      <xdr:nvPicPr>
        <xdr:cNvPr id="2" name="Picture 1" descr="UCB_CMYK_2D_RO_L_Simple.jpg">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41960" y="0"/>
          <a:ext cx="2255520" cy="472439"/>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304800</xdr:colOff>
      <xdr:row>0</xdr:row>
      <xdr:rowOff>0</xdr:rowOff>
    </xdr:from>
    <xdr:to>
      <xdr:col>2</xdr:col>
      <xdr:colOff>1981200</xdr:colOff>
      <xdr:row>3</xdr:row>
      <xdr:rowOff>83819</xdr:rowOff>
    </xdr:to>
    <xdr:pic>
      <xdr:nvPicPr>
        <xdr:cNvPr id="2" name="Picture 1" descr="UCB_CMYK_2D_RO_L_Simple.jpg">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71500" y="0"/>
          <a:ext cx="2255520" cy="472439"/>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68580</xdr:colOff>
      <xdr:row>0</xdr:row>
      <xdr:rowOff>0</xdr:rowOff>
    </xdr:from>
    <xdr:to>
      <xdr:col>2</xdr:col>
      <xdr:colOff>2011680</xdr:colOff>
      <xdr:row>3</xdr:row>
      <xdr:rowOff>83819</xdr:rowOff>
    </xdr:to>
    <xdr:pic>
      <xdr:nvPicPr>
        <xdr:cNvPr id="2" name="Picture 1" descr="UCB_CMYK_2D_RO_L_Simple.jpg">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81000" y="0"/>
          <a:ext cx="2255520" cy="472439"/>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190500</xdr:colOff>
      <xdr:row>0</xdr:row>
      <xdr:rowOff>0</xdr:rowOff>
    </xdr:from>
    <xdr:to>
      <xdr:col>3</xdr:col>
      <xdr:colOff>137160</xdr:colOff>
      <xdr:row>3</xdr:row>
      <xdr:rowOff>83819</xdr:rowOff>
    </xdr:to>
    <xdr:pic>
      <xdr:nvPicPr>
        <xdr:cNvPr id="2" name="Picture 1" descr="UCB_CMYK_2D_RO_L_Simple.jpg">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88620" y="0"/>
          <a:ext cx="2255520" cy="472439"/>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297180</xdr:colOff>
      <xdr:row>0</xdr:row>
      <xdr:rowOff>0</xdr:rowOff>
    </xdr:from>
    <xdr:to>
      <xdr:col>3</xdr:col>
      <xdr:colOff>563880</xdr:colOff>
      <xdr:row>3</xdr:row>
      <xdr:rowOff>83819</xdr:rowOff>
    </xdr:to>
    <xdr:pic>
      <xdr:nvPicPr>
        <xdr:cNvPr id="2" name="Picture 1" descr="UCB_CMYK_2D_RO_L_Simple.jpg">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10540" y="0"/>
          <a:ext cx="2255520" cy="472439"/>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403860</xdr:colOff>
      <xdr:row>0</xdr:row>
      <xdr:rowOff>0</xdr:rowOff>
    </xdr:from>
    <xdr:to>
      <xdr:col>3</xdr:col>
      <xdr:colOff>60960</xdr:colOff>
      <xdr:row>3</xdr:row>
      <xdr:rowOff>83819</xdr:rowOff>
    </xdr:to>
    <xdr:pic>
      <xdr:nvPicPr>
        <xdr:cNvPr id="2" name="Picture 1" descr="UCB_CMYK_2D_RO_L_Simple.jpg">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03860" y="0"/>
          <a:ext cx="2255520" cy="472439"/>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251460</xdr:colOff>
      <xdr:row>0</xdr:row>
      <xdr:rowOff>0</xdr:rowOff>
    </xdr:from>
    <xdr:to>
      <xdr:col>3</xdr:col>
      <xdr:colOff>419100</xdr:colOff>
      <xdr:row>3</xdr:row>
      <xdr:rowOff>83819</xdr:rowOff>
    </xdr:to>
    <xdr:pic>
      <xdr:nvPicPr>
        <xdr:cNvPr id="2" name="Picture 1" descr="UCB_CMYK_2D_RO_L_Simple.jpg">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72440" y="0"/>
          <a:ext cx="2255520" cy="47243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327660</xdr:colOff>
      <xdr:row>0</xdr:row>
      <xdr:rowOff>0</xdr:rowOff>
    </xdr:from>
    <xdr:to>
      <xdr:col>2</xdr:col>
      <xdr:colOff>53340</xdr:colOff>
      <xdr:row>3</xdr:row>
      <xdr:rowOff>83819</xdr:rowOff>
    </xdr:to>
    <xdr:pic>
      <xdr:nvPicPr>
        <xdr:cNvPr id="2" name="Picture 1" descr="UCB_CMYK_2D_RO_L_Simple.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41020" y="0"/>
          <a:ext cx="2255520" cy="472439"/>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205740</xdr:colOff>
      <xdr:row>0</xdr:row>
      <xdr:rowOff>0</xdr:rowOff>
    </xdr:from>
    <xdr:to>
      <xdr:col>3</xdr:col>
      <xdr:colOff>419100</xdr:colOff>
      <xdr:row>3</xdr:row>
      <xdr:rowOff>83819</xdr:rowOff>
    </xdr:to>
    <xdr:pic>
      <xdr:nvPicPr>
        <xdr:cNvPr id="2" name="Picture 1" descr="UCB_CMYK_2D_RO_L_Simple.jpg">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26720" y="0"/>
          <a:ext cx="2255520" cy="472439"/>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oneCellAnchor>
    <xdr:from>
      <xdr:col>9</xdr:col>
      <xdr:colOff>0</xdr:colOff>
      <xdr:row>7</xdr:row>
      <xdr:rowOff>0</xdr:rowOff>
    </xdr:from>
    <xdr:ext cx="6345" cy="6345"/>
    <xdr:sp macro="" textlink="">
      <xdr:nvSpPr>
        <xdr:cNvPr id="2" name="Freeform 410">
          <a:extLst>
            <a:ext uri="{FF2B5EF4-FFF2-40B4-BE49-F238E27FC236}">
              <a16:creationId xmlns:a16="http://schemas.microsoft.com/office/drawing/2014/main" id="{00000000-0008-0000-1400-000002000000}"/>
            </a:ext>
          </a:extLst>
        </xdr:cNvPr>
        <xdr:cNvSpPr/>
      </xdr:nvSpPr>
      <xdr:spPr>
        <a:xfrm>
          <a:off x="8734425" y="2768595"/>
          <a:ext cx="6345" cy="6345"/>
        </a:xfrm>
        <a:custGeom>
          <a:avLst/>
          <a:gdLst>
            <a:gd name="f0" fmla="val 10800000"/>
            <a:gd name="f1" fmla="val 5400000"/>
            <a:gd name="f2" fmla="val 180"/>
            <a:gd name="f3" fmla="val w"/>
            <a:gd name="f4" fmla="val h"/>
            <a:gd name="f5" fmla="val 0"/>
            <a:gd name="f6" fmla="val 10"/>
            <a:gd name="f7" fmla="+- 0 11366 0"/>
            <a:gd name="f8" fmla="+- 0 11376 0"/>
            <a:gd name="f9" fmla="val 4"/>
            <a:gd name="f10" fmla="+- 0 0 -90"/>
            <a:gd name="f11" fmla="*/ f3 1 10"/>
            <a:gd name="f12" fmla="*/ f4 1 10"/>
            <a:gd name="f13" fmla="+- f7 0 11366"/>
            <a:gd name="f14" fmla="+- f8 0 11366"/>
            <a:gd name="f15" fmla="+- f6 0 f5"/>
            <a:gd name="f16" fmla="*/ f10 f0 1"/>
            <a:gd name="f17" fmla="*/ f15 1 10"/>
            <a:gd name="f18" fmla="*/ f13 f15 1"/>
            <a:gd name="f19" fmla="*/ 1265 f15 1"/>
            <a:gd name="f20" fmla="*/ f14 f15 1"/>
            <a:gd name="f21" fmla="*/ f16 1 f2"/>
            <a:gd name="f22" fmla="*/ f18 1 10"/>
            <a:gd name="f23" fmla="*/ f19 1 10"/>
            <a:gd name="f24" fmla="*/ f20 1 10"/>
            <a:gd name="f25" fmla="*/ 0 1 f17"/>
            <a:gd name="f26" fmla="*/ f6 1 f17"/>
            <a:gd name="f27" fmla="+- f21 0 f1"/>
            <a:gd name="f28" fmla="*/ f22 1 f17"/>
            <a:gd name="f29" fmla="*/ f23 1 f17"/>
            <a:gd name="f30" fmla="*/ f24 1 f17"/>
            <a:gd name="f31" fmla="*/ f25 f11 1"/>
            <a:gd name="f32" fmla="*/ f26 f11 1"/>
            <a:gd name="f33" fmla="*/ f26 f12 1"/>
            <a:gd name="f34" fmla="*/ f25 f12 1"/>
            <a:gd name="f35" fmla="*/ f28 f11 1"/>
            <a:gd name="f36" fmla="*/ f29 f12 1"/>
            <a:gd name="f37" fmla="*/ f30 f11 1"/>
          </a:gdLst>
          <a:ahLst/>
          <a:cxnLst>
            <a:cxn ang="3cd4">
              <a:pos x="hc" y="t"/>
            </a:cxn>
            <a:cxn ang="0">
              <a:pos x="r" y="vc"/>
            </a:cxn>
            <a:cxn ang="cd4">
              <a:pos x="hc" y="b"/>
            </a:cxn>
            <a:cxn ang="cd2">
              <a:pos x="l" y="vc"/>
            </a:cxn>
            <a:cxn ang="f27">
              <a:pos x="f35" y="f36"/>
            </a:cxn>
            <a:cxn ang="f27">
              <a:pos x="f37" y="f36"/>
            </a:cxn>
          </a:cxnLst>
          <a:rect l="f31" t="f34" r="f32" b="f33"/>
          <a:pathLst>
            <a:path w="10" h="10">
              <a:moveTo>
                <a:pt x="f5" y="f9"/>
              </a:moveTo>
              <a:lnTo>
                <a:pt x="f6" y="f9"/>
              </a:lnTo>
            </a:path>
          </a:pathLst>
        </a:custGeom>
        <a:noFill/>
        <a:ln w="7370">
          <a:solidFill>
            <a:srgbClr val="000000"/>
          </a:solidFill>
          <a:prstDash val="solid"/>
          <a:round/>
        </a:ln>
      </xdr:spPr>
      <xdr:txBody>
        <a:bodyPr vert="horz" wrap="square" lIns="91440" tIns="45720" rIns="91440" bIns="45720" anchor="t" anchorCtr="0" compatLnSpc="0"/>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ro-RO" sz="1100" b="0" i="0" u="none" strike="noStrike" kern="0" cap="none" spc="0" baseline="0">
            <a:solidFill>
              <a:srgbClr val="000000"/>
            </a:solidFill>
            <a:uFillTx/>
            <a:latin typeface="Calibri"/>
          </a:endParaRPr>
        </a:p>
      </xdr:txBody>
    </xdr:sp>
    <xdr:clientData/>
  </xdr:oneCellAnchor>
  <xdr:oneCellAnchor>
    <xdr:from>
      <xdr:col>9</xdr:col>
      <xdr:colOff>0</xdr:colOff>
      <xdr:row>7</xdr:row>
      <xdr:rowOff>0</xdr:rowOff>
    </xdr:from>
    <xdr:ext cx="6345" cy="6345"/>
    <xdr:sp macro="" textlink="">
      <xdr:nvSpPr>
        <xdr:cNvPr id="3" name="Freeform 408">
          <a:extLst>
            <a:ext uri="{FF2B5EF4-FFF2-40B4-BE49-F238E27FC236}">
              <a16:creationId xmlns:a16="http://schemas.microsoft.com/office/drawing/2014/main" id="{00000000-0008-0000-1400-000003000000}"/>
            </a:ext>
          </a:extLst>
        </xdr:cNvPr>
        <xdr:cNvSpPr/>
      </xdr:nvSpPr>
      <xdr:spPr>
        <a:xfrm>
          <a:off x="9490079" y="2768595"/>
          <a:ext cx="6345" cy="6345"/>
        </a:xfrm>
        <a:custGeom>
          <a:avLst/>
          <a:gdLst>
            <a:gd name="f0" fmla="val 10800000"/>
            <a:gd name="f1" fmla="val 5400000"/>
            <a:gd name="f2" fmla="val 180"/>
            <a:gd name="f3" fmla="val w"/>
            <a:gd name="f4" fmla="val h"/>
            <a:gd name="f5" fmla="val 0"/>
            <a:gd name="f6" fmla="val 10"/>
            <a:gd name="f7" fmla="+- 0 12558 0"/>
            <a:gd name="f8" fmla="+- 0 12568 0"/>
            <a:gd name="f9" fmla="val 4"/>
            <a:gd name="f10" fmla="+- 0 0 -90"/>
            <a:gd name="f11" fmla="*/ f3 1 10"/>
            <a:gd name="f12" fmla="*/ f4 1 10"/>
            <a:gd name="f13" fmla="+- f7 0 12558"/>
            <a:gd name="f14" fmla="+- f8 0 12558"/>
            <a:gd name="f15" fmla="+- f6 0 f5"/>
            <a:gd name="f16" fmla="*/ f10 f0 1"/>
            <a:gd name="f17" fmla="*/ f15 1 10"/>
            <a:gd name="f18" fmla="*/ f13 f15 1"/>
            <a:gd name="f19" fmla="*/ 1265 f15 1"/>
            <a:gd name="f20" fmla="*/ f14 f15 1"/>
            <a:gd name="f21" fmla="*/ f16 1 f2"/>
            <a:gd name="f22" fmla="*/ f18 1 10"/>
            <a:gd name="f23" fmla="*/ f19 1 10"/>
            <a:gd name="f24" fmla="*/ f20 1 10"/>
            <a:gd name="f25" fmla="*/ 0 1 f17"/>
            <a:gd name="f26" fmla="*/ f6 1 f17"/>
            <a:gd name="f27" fmla="+- f21 0 f1"/>
            <a:gd name="f28" fmla="*/ f22 1 f17"/>
            <a:gd name="f29" fmla="*/ f23 1 f17"/>
            <a:gd name="f30" fmla="*/ f24 1 f17"/>
            <a:gd name="f31" fmla="*/ f25 f11 1"/>
            <a:gd name="f32" fmla="*/ f26 f11 1"/>
            <a:gd name="f33" fmla="*/ f26 f12 1"/>
            <a:gd name="f34" fmla="*/ f25 f12 1"/>
            <a:gd name="f35" fmla="*/ f28 f11 1"/>
            <a:gd name="f36" fmla="*/ f29 f12 1"/>
            <a:gd name="f37" fmla="*/ f30 f11 1"/>
          </a:gdLst>
          <a:ahLst/>
          <a:cxnLst>
            <a:cxn ang="3cd4">
              <a:pos x="hc" y="t"/>
            </a:cxn>
            <a:cxn ang="0">
              <a:pos x="r" y="vc"/>
            </a:cxn>
            <a:cxn ang="cd4">
              <a:pos x="hc" y="b"/>
            </a:cxn>
            <a:cxn ang="cd2">
              <a:pos x="l" y="vc"/>
            </a:cxn>
            <a:cxn ang="f27">
              <a:pos x="f35" y="f36"/>
            </a:cxn>
            <a:cxn ang="f27">
              <a:pos x="f37" y="f36"/>
            </a:cxn>
          </a:cxnLst>
          <a:rect l="f31" t="f34" r="f32" b="f33"/>
          <a:pathLst>
            <a:path w="10" h="10">
              <a:moveTo>
                <a:pt x="f5" y="f9"/>
              </a:moveTo>
              <a:lnTo>
                <a:pt x="f6" y="f9"/>
              </a:lnTo>
            </a:path>
          </a:pathLst>
        </a:custGeom>
        <a:noFill/>
        <a:ln w="7370">
          <a:solidFill>
            <a:srgbClr val="000000"/>
          </a:solidFill>
          <a:prstDash val="solid"/>
          <a:round/>
        </a:ln>
      </xdr:spPr>
      <xdr:txBody>
        <a:bodyPr vert="horz" wrap="square" lIns="91440" tIns="45720" rIns="91440" bIns="45720" anchor="t" anchorCtr="0" compatLnSpc="0"/>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ro-RO" sz="1100" b="0" i="0" u="none" strike="noStrike" kern="0" cap="none" spc="0" baseline="0">
            <a:solidFill>
              <a:srgbClr val="000000"/>
            </a:solidFill>
            <a:uFillTx/>
            <a:latin typeface="Calibri"/>
          </a:endParaRPr>
        </a:p>
      </xdr:txBody>
    </xdr:sp>
    <xdr:clientData/>
  </xdr:oneCellAnchor>
  <xdr:oneCellAnchor>
    <xdr:from>
      <xdr:col>9</xdr:col>
      <xdr:colOff>0</xdr:colOff>
      <xdr:row>7</xdr:row>
      <xdr:rowOff>0</xdr:rowOff>
    </xdr:from>
    <xdr:ext cx="6345" cy="6345"/>
    <xdr:sp macro="" textlink="">
      <xdr:nvSpPr>
        <xdr:cNvPr id="4" name="Freeform 406">
          <a:extLst>
            <a:ext uri="{FF2B5EF4-FFF2-40B4-BE49-F238E27FC236}">
              <a16:creationId xmlns:a16="http://schemas.microsoft.com/office/drawing/2014/main" id="{00000000-0008-0000-1400-000004000000}"/>
            </a:ext>
          </a:extLst>
        </xdr:cNvPr>
        <xdr:cNvSpPr/>
      </xdr:nvSpPr>
      <xdr:spPr>
        <a:xfrm>
          <a:off x="10201278" y="2768595"/>
          <a:ext cx="6345" cy="6345"/>
        </a:xfrm>
        <a:custGeom>
          <a:avLst/>
          <a:gdLst>
            <a:gd name="f0" fmla="val 10800000"/>
            <a:gd name="f1" fmla="val 5400000"/>
            <a:gd name="f2" fmla="val 180"/>
            <a:gd name="f3" fmla="val w"/>
            <a:gd name="f4" fmla="val h"/>
            <a:gd name="f5" fmla="val 0"/>
            <a:gd name="f6" fmla="val 10"/>
            <a:gd name="f7" fmla="+- 0 13678 0"/>
            <a:gd name="f8" fmla="+- 0 13687 0"/>
            <a:gd name="f9" fmla="val 4"/>
            <a:gd name="f10" fmla="val 9"/>
            <a:gd name="f11" fmla="+- 0 0 -90"/>
            <a:gd name="f12" fmla="*/ f3 1 10"/>
            <a:gd name="f13" fmla="*/ f4 1 10"/>
            <a:gd name="f14" fmla="+- f7 0 13678"/>
            <a:gd name="f15" fmla="+- f8 0 13678"/>
            <a:gd name="f16" fmla="+- f6 0 f5"/>
            <a:gd name="f17" fmla="*/ f11 f0 1"/>
            <a:gd name="f18" fmla="*/ f16 1 10"/>
            <a:gd name="f19" fmla="*/ f14 f16 1"/>
            <a:gd name="f20" fmla="*/ 1265 f16 1"/>
            <a:gd name="f21" fmla="*/ f15 f16 1"/>
            <a:gd name="f22" fmla="*/ f17 1 f2"/>
            <a:gd name="f23" fmla="*/ f19 1 10"/>
            <a:gd name="f24" fmla="*/ f20 1 10"/>
            <a:gd name="f25" fmla="*/ f21 1 10"/>
            <a:gd name="f26" fmla="*/ 0 1 f18"/>
            <a:gd name="f27" fmla="*/ f6 1 f18"/>
            <a:gd name="f28" fmla="+- f22 0 f1"/>
            <a:gd name="f29" fmla="*/ f23 1 f18"/>
            <a:gd name="f30" fmla="*/ f24 1 f18"/>
            <a:gd name="f31" fmla="*/ f25 1 f18"/>
            <a:gd name="f32" fmla="*/ f26 f12 1"/>
            <a:gd name="f33" fmla="*/ f27 f12 1"/>
            <a:gd name="f34" fmla="*/ f27 f13 1"/>
            <a:gd name="f35" fmla="*/ f26 f13 1"/>
            <a:gd name="f36" fmla="*/ f29 f12 1"/>
            <a:gd name="f37" fmla="*/ f30 f13 1"/>
            <a:gd name="f38" fmla="*/ f31 f12 1"/>
          </a:gdLst>
          <a:ahLst/>
          <a:cxnLst>
            <a:cxn ang="3cd4">
              <a:pos x="hc" y="t"/>
            </a:cxn>
            <a:cxn ang="0">
              <a:pos x="r" y="vc"/>
            </a:cxn>
            <a:cxn ang="cd4">
              <a:pos x="hc" y="b"/>
            </a:cxn>
            <a:cxn ang="cd2">
              <a:pos x="l" y="vc"/>
            </a:cxn>
            <a:cxn ang="f28">
              <a:pos x="f36" y="f37"/>
            </a:cxn>
            <a:cxn ang="f28">
              <a:pos x="f38" y="f37"/>
            </a:cxn>
          </a:cxnLst>
          <a:rect l="f32" t="f35" r="f33" b="f34"/>
          <a:pathLst>
            <a:path w="10" h="10">
              <a:moveTo>
                <a:pt x="f5" y="f9"/>
              </a:moveTo>
              <a:lnTo>
                <a:pt x="f10" y="f9"/>
              </a:lnTo>
            </a:path>
          </a:pathLst>
        </a:custGeom>
        <a:noFill/>
        <a:ln w="7370">
          <a:solidFill>
            <a:srgbClr val="000000"/>
          </a:solidFill>
          <a:prstDash val="solid"/>
          <a:round/>
        </a:ln>
      </xdr:spPr>
      <xdr:txBody>
        <a:bodyPr vert="horz" wrap="square" lIns="91440" tIns="45720" rIns="91440" bIns="45720" anchor="t" anchorCtr="0" compatLnSpc="0"/>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ro-RO" sz="1100" b="0" i="0" u="none" strike="noStrike" kern="0" cap="none" spc="0" baseline="0">
            <a:solidFill>
              <a:srgbClr val="000000"/>
            </a:solidFill>
            <a:uFillTx/>
            <a:latin typeface="Calibri"/>
          </a:endParaRPr>
        </a:p>
      </xdr:txBody>
    </xdr:sp>
    <xdr:clientData/>
  </xdr:oneCellAnchor>
  <xdr:oneCellAnchor>
    <xdr:from>
      <xdr:col>9</xdr:col>
      <xdr:colOff>0</xdr:colOff>
      <xdr:row>7</xdr:row>
      <xdr:rowOff>0</xdr:rowOff>
    </xdr:from>
    <xdr:ext cx="469901" cy="342900"/>
    <xdr:sp macro="" textlink="">
      <xdr:nvSpPr>
        <xdr:cNvPr id="5" name="Text Box 391">
          <a:extLst>
            <a:ext uri="{FF2B5EF4-FFF2-40B4-BE49-F238E27FC236}">
              <a16:creationId xmlns:a16="http://schemas.microsoft.com/office/drawing/2014/main" id="{00000000-0008-0000-1400-000005000000}"/>
            </a:ext>
          </a:extLst>
        </xdr:cNvPr>
        <xdr:cNvSpPr txBox="1"/>
      </xdr:nvSpPr>
      <xdr:spPr>
        <a:xfrm>
          <a:off x="9782175" y="16335375"/>
          <a:ext cx="469901" cy="342900"/>
        </a:xfrm>
        <a:prstGeom prst="rect">
          <a:avLst/>
        </a:prstGeom>
        <a:noFill/>
        <a:ln>
          <a:noFill/>
        </a:ln>
      </xdr:spPr>
      <xdr:txBody>
        <a:bodyPr vert="horz" wrap="square" lIns="0" tIns="0" rIns="0" bIns="0" anchor="t" anchorCtr="0"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endParaRPr lang="ro-RO" sz="2700" b="1" i="0" u="none" strike="noStrike" kern="0" cap="none" spc="0" baseline="0">
            <a:solidFill>
              <a:srgbClr val="CACAC6"/>
            </a:solidFill>
            <a:uFillTx/>
            <a:latin typeface="Times New Roman"/>
            <a:cs typeface="Times New Roman"/>
          </a:endParaRPr>
        </a:p>
      </xdr:txBody>
    </xdr:sp>
    <xdr:clientData/>
  </xdr:oneCellAnchor>
  <xdr:oneCellAnchor>
    <xdr:from>
      <xdr:col>3</xdr:col>
      <xdr:colOff>0</xdr:colOff>
      <xdr:row>7</xdr:row>
      <xdr:rowOff>0</xdr:rowOff>
    </xdr:from>
    <xdr:ext cx="469901" cy="342900"/>
    <xdr:sp macro="" textlink="">
      <xdr:nvSpPr>
        <xdr:cNvPr id="6" name="Text Box 391">
          <a:extLst>
            <a:ext uri="{FF2B5EF4-FFF2-40B4-BE49-F238E27FC236}">
              <a16:creationId xmlns:a16="http://schemas.microsoft.com/office/drawing/2014/main" id="{00000000-0008-0000-1400-000006000000}"/>
            </a:ext>
          </a:extLst>
        </xdr:cNvPr>
        <xdr:cNvSpPr txBox="1"/>
      </xdr:nvSpPr>
      <xdr:spPr>
        <a:xfrm>
          <a:off x="8161020" y="906780"/>
          <a:ext cx="469901" cy="342900"/>
        </a:xfrm>
        <a:prstGeom prst="rect">
          <a:avLst/>
        </a:prstGeom>
        <a:noFill/>
        <a:ln>
          <a:noFill/>
        </a:ln>
      </xdr:spPr>
      <xdr:txBody>
        <a:bodyPr vert="horz" wrap="square" lIns="0" tIns="0" rIns="0" bIns="0" anchor="t" anchorCtr="0"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endParaRPr lang="ro-RO" sz="2700" b="1" i="0" u="none" strike="noStrike" kern="0" cap="none" spc="0" baseline="0">
            <a:solidFill>
              <a:srgbClr val="CACAC6"/>
            </a:solidFill>
            <a:uFillTx/>
            <a:latin typeface="Times New Roman"/>
            <a:cs typeface="Times New Roman"/>
          </a:endParaRPr>
        </a:p>
      </xdr:txBody>
    </xdr:sp>
    <xdr:clientData/>
  </xdr:oneCellAnchor>
  <xdr:oneCellAnchor>
    <xdr:from>
      <xdr:col>6</xdr:col>
      <xdr:colOff>0</xdr:colOff>
      <xdr:row>7</xdr:row>
      <xdr:rowOff>0</xdr:rowOff>
    </xdr:from>
    <xdr:ext cx="469901" cy="342900"/>
    <xdr:sp macro="" textlink="">
      <xdr:nvSpPr>
        <xdr:cNvPr id="7" name="Text Box 391">
          <a:extLst>
            <a:ext uri="{FF2B5EF4-FFF2-40B4-BE49-F238E27FC236}">
              <a16:creationId xmlns:a16="http://schemas.microsoft.com/office/drawing/2014/main" id="{00000000-0008-0000-1400-000007000000}"/>
            </a:ext>
          </a:extLst>
        </xdr:cNvPr>
        <xdr:cNvSpPr txBox="1"/>
      </xdr:nvSpPr>
      <xdr:spPr>
        <a:xfrm>
          <a:off x="8161020" y="906780"/>
          <a:ext cx="469901" cy="342900"/>
        </a:xfrm>
        <a:prstGeom prst="rect">
          <a:avLst/>
        </a:prstGeom>
        <a:noFill/>
        <a:ln>
          <a:noFill/>
        </a:ln>
      </xdr:spPr>
      <xdr:txBody>
        <a:bodyPr vert="horz" wrap="square" lIns="0" tIns="0" rIns="0" bIns="0" anchor="t" anchorCtr="0"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endParaRPr lang="ro-RO" sz="2700" b="1" i="0" u="none" strike="noStrike" kern="0" cap="none" spc="0" baseline="0">
            <a:solidFill>
              <a:srgbClr val="CACAC6"/>
            </a:solidFill>
            <a:uFillTx/>
            <a:latin typeface="Times New Roman"/>
            <a:cs typeface="Times New Roman"/>
          </a:endParaRPr>
        </a:p>
      </xdr:txBody>
    </xdr:sp>
    <xdr:clientData/>
  </xdr:oneCellAnchor>
  <xdr:twoCellAnchor editAs="oneCell">
    <xdr:from>
      <xdr:col>1</xdr:col>
      <xdr:colOff>137160</xdr:colOff>
      <xdr:row>0</xdr:row>
      <xdr:rowOff>0</xdr:rowOff>
    </xdr:from>
    <xdr:to>
      <xdr:col>2</xdr:col>
      <xdr:colOff>2118360</xdr:colOff>
      <xdr:row>3</xdr:row>
      <xdr:rowOff>83819</xdr:rowOff>
    </xdr:to>
    <xdr:pic>
      <xdr:nvPicPr>
        <xdr:cNvPr id="8" name="Picture 7" descr="UCB_CMYK_2D_RO_L_Simple.jpg">
          <a:extLst>
            <a:ext uri="{FF2B5EF4-FFF2-40B4-BE49-F238E27FC236}">
              <a16:creationId xmlns:a16="http://schemas.microsoft.com/office/drawing/2014/main" id="{00000000-0008-0000-14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58140" y="0"/>
          <a:ext cx="2255520" cy="472439"/>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oneCellAnchor>
    <xdr:from>
      <xdr:col>9</xdr:col>
      <xdr:colOff>0</xdr:colOff>
      <xdr:row>6</xdr:row>
      <xdr:rowOff>0</xdr:rowOff>
    </xdr:from>
    <xdr:ext cx="6345" cy="6345"/>
    <xdr:sp macro="" textlink="">
      <xdr:nvSpPr>
        <xdr:cNvPr id="2" name="Freeform 410">
          <a:extLst>
            <a:ext uri="{FF2B5EF4-FFF2-40B4-BE49-F238E27FC236}">
              <a16:creationId xmlns:a16="http://schemas.microsoft.com/office/drawing/2014/main" id="{00000000-0008-0000-1500-000002000000}"/>
            </a:ext>
          </a:extLst>
        </xdr:cNvPr>
        <xdr:cNvSpPr/>
      </xdr:nvSpPr>
      <xdr:spPr>
        <a:xfrm>
          <a:off x="8161020" y="1165860"/>
          <a:ext cx="6345" cy="6345"/>
        </a:xfrm>
        <a:custGeom>
          <a:avLst/>
          <a:gdLst>
            <a:gd name="f0" fmla="val 10800000"/>
            <a:gd name="f1" fmla="val 5400000"/>
            <a:gd name="f2" fmla="val 180"/>
            <a:gd name="f3" fmla="val w"/>
            <a:gd name="f4" fmla="val h"/>
            <a:gd name="f5" fmla="val 0"/>
            <a:gd name="f6" fmla="val 10"/>
            <a:gd name="f7" fmla="+- 0 11366 0"/>
            <a:gd name="f8" fmla="+- 0 11376 0"/>
            <a:gd name="f9" fmla="val 4"/>
            <a:gd name="f10" fmla="+- 0 0 -90"/>
            <a:gd name="f11" fmla="*/ f3 1 10"/>
            <a:gd name="f12" fmla="*/ f4 1 10"/>
            <a:gd name="f13" fmla="+- f7 0 11366"/>
            <a:gd name="f14" fmla="+- f8 0 11366"/>
            <a:gd name="f15" fmla="+- f6 0 f5"/>
            <a:gd name="f16" fmla="*/ f10 f0 1"/>
            <a:gd name="f17" fmla="*/ f15 1 10"/>
            <a:gd name="f18" fmla="*/ f13 f15 1"/>
            <a:gd name="f19" fmla="*/ 1265 f15 1"/>
            <a:gd name="f20" fmla="*/ f14 f15 1"/>
            <a:gd name="f21" fmla="*/ f16 1 f2"/>
            <a:gd name="f22" fmla="*/ f18 1 10"/>
            <a:gd name="f23" fmla="*/ f19 1 10"/>
            <a:gd name="f24" fmla="*/ f20 1 10"/>
            <a:gd name="f25" fmla="*/ 0 1 f17"/>
            <a:gd name="f26" fmla="*/ f6 1 f17"/>
            <a:gd name="f27" fmla="+- f21 0 f1"/>
            <a:gd name="f28" fmla="*/ f22 1 f17"/>
            <a:gd name="f29" fmla="*/ f23 1 f17"/>
            <a:gd name="f30" fmla="*/ f24 1 f17"/>
            <a:gd name="f31" fmla="*/ f25 f11 1"/>
            <a:gd name="f32" fmla="*/ f26 f11 1"/>
            <a:gd name="f33" fmla="*/ f26 f12 1"/>
            <a:gd name="f34" fmla="*/ f25 f12 1"/>
            <a:gd name="f35" fmla="*/ f28 f11 1"/>
            <a:gd name="f36" fmla="*/ f29 f12 1"/>
            <a:gd name="f37" fmla="*/ f30 f11 1"/>
          </a:gdLst>
          <a:ahLst/>
          <a:cxnLst>
            <a:cxn ang="3cd4">
              <a:pos x="hc" y="t"/>
            </a:cxn>
            <a:cxn ang="0">
              <a:pos x="r" y="vc"/>
            </a:cxn>
            <a:cxn ang="cd4">
              <a:pos x="hc" y="b"/>
            </a:cxn>
            <a:cxn ang="cd2">
              <a:pos x="l" y="vc"/>
            </a:cxn>
            <a:cxn ang="f27">
              <a:pos x="f35" y="f36"/>
            </a:cxn>
            <a:cxn ang="f27">
              <a:pos x="f37" y="f36"/>
            </a:cxn>
          </a:cxnLst>
          <a:rect l="f31" t="f34" r="f32" b="f33"/>
          <a:pathLst>
            <a:path w="10" h="10">
              <a:moveTo>
                <a:pt x="f5" y="f9"/>
              </a:moveTo>
              <a:lnTo>
                <a:pt x="f6" y="f9"/>
              </a:lnTo>
            </a:path>
          </a:pathLst>
        </a:custGeom>
        <a:noFill/>
        <a:ln w="7370">
          <a:solidFill>
            <a:srgbClr val="000000"/>
          </a:solidFill>
          <a:prstDash val="solid"/>
          <a:round/>
        </a:ln>
      </xdr:spPr>
      <xdr:txBody>
        <a:bodyPr vert="horz" wrap="square" lIns="91440" tIns="45720" rIns="91440" bIns="45720" anchor="t" anchorCtr="0" compatLnSpc="0"/>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ro-RO" sz="1100" b="0" i="0" u="none" strike="noStrike" kern="0" cap="none" spc="0" baseline="0">
            <a:solidFill>
              <a:srgbClr val="000000"/>
            </a:solidFill>
            <a:uFillTx/>
            <a:latin typeface="Calibri"/>
          </a:endParaRPr>
        </a:p>
      </xdr:txBody>
    </xdr:sp>
    <xdr:clientData/>
  </xdr:oneCellAnchor>
  <xdr:oneCellAnchor>
    <xdr:from>
      <xdr:col>9</xdr:col>
      <xdr:colOff>0</xdr:colOff>
      <xdr:row>6</xdr:row>
      <xdr:rowOff>0</xdr:rowOff>
    </xdr:from>
    <xdr:ext cx="6345" cy="6345"/>
    <xdr:sp macro="" textlink="">
      <xdr:nvSpPr>
        <xdr:cNvPr id="3" name="Freeform 408">
          <a:extLst>
            <a:ext uri="{FF2B5EF4-FFF2-40B4-BE49-F238E27FC236}">
              <a16:creationId xmlns:a16="http://schemas.microsoft.com/office/drawing/2014/main" id="{00000000-0008-0000-1500-000003000000}"/>
            </a:ext>
          </a:extLst>
        </xdr:cNvPr>
        <xdr:cNvSpPr/>
      </xdr:nvSpPr>
      <xdr:spPr>
        <a:xfrm>
          <a:off x="8161020" y="1165860"/>
          <a:ext cx="6345" cy="6345"/>
        </a:xfrm>
        <a:custGeom>
          <a:avLst/>
          <a:gdLst>
            <a:gd name="f0" fmla="val 10800000"/>
            <a:gd name="f1" fmla="val 5400000"/>
            <a:gd name="f2" fmla="val 180"/>
            <a:gd name="f3" fmla="val w"/>
            <a:gd name="f4" fmla="val h"/>
            <a:gd name="f5" fmla="val 0"/>
            <a:gd name="f6" fmla="val 10"/>
            <a:gd name="f7" fmla="+- 0 12558 0"/>
            <a:gd name="f8" fmla="+- 0 12568 0"/>
            <a:gd name="f9" fmla="val 4"/>
            <a:gd name="f10" fmla="+- 0 0 -90"/>
            <a:gd name="f11" fmla="*/ f3 1 10"/>
            <a:gd name="f12" fmla="*/ f4 1 10"/>
            <a:gd name="f13" fmla="+- f7 0 12558"/>
            <a:gd name="f14" fmla="+- f8 0 12558"/>
            <a:gd name="f15" fmla="+- f6 0 f5"/>
            <a:gd name="f16" fmla="*/ f10 f0 1"/>
            <a:gd name="f17" fmla="*/ f15 1 10"/>
            <a:gd name="f18" fmla="*/ f13 f15 1"/>
            <a:gd name="f19" fmla="*/ 1265 f15 1"/>
            <a:gd name="f20" fmla="*/ f14 f15 1"/>
            <a:gd name="f21" fmla="*/ f16 1 f2"/>
            <a:gd name="f22" fmla="*/ f18 1 10"/>
            <a:gd name="f23" fmla="*/ f19 1 10"/>
            <a:gd name="f24" fmla="*/ f20 1 10"/>
            <a:gd name="f25" fmla="*/ 0 1 f17"/>
            <a:gd name="f26" fmla="*/ f6 1 f17"/>
            <a:gd name="f27" fmla="+- f21 0 f1"/>
            <a:gd name="f28" fmla="*/ f22 1 f17"/>
            <a:gd name="f29" fmla="*/ f23 1 f17"/>
            <a:gd name="f30" fmla="*/ f24 1 f17"/>
            <a:gd name="f31" fmla="*/ f25 f11 1"/>
            <a:gd name="f32" fmla="*/ f26 f11 1"/>
            <a:gd name="f33" fmla="*/ f26 f12 1"/>
            <a:gd name="f34" fmla="*/ f25 f12 1"/>
            <a:gd name="f35" fmla="*/ f28 f11 1"/>
            <a:gd name="f36" fmla="*/ f29 f12 1"/>
            <a:gd name="f37" fmla="*/ f30 f11 1"/>
          </a:gdLst>
          <a:ahLst/>
          <a:cxnLst>
            <a:cxn ang="3cd4">
              <a:pos x="hc" y="t"/>
            </a:cxn>
            <a:cxn ang="0">
              <a:pos x="r" y="vc"/>
            </a:cxn>
            <a:cxn ang="cd4">
              <a:pos x="hc" y="b"/>
            </a:cxn>
            <a:cxn ang="cd2">
              <a:pos x="l" y="vc"/>
            </a:cxn>
            <a:cxn ang="f27">
              <a:pos x="f35" y="f36"/>
            </a:cxn>
            <a:cxn ang="f27">
              <a:pos x="f37" y="f36"/>
            </a:cxn>
          </a:cxnLst>
          <a:rect l="f31" t="f34" r="f32" b="f33"/>
          <a:pathLst>
            <a:path w="10" h="10">
              <a:moveTo>
                <a:pt x="f5" y="f9"/>
              </a:moveTo>
              <a:lnTo>
                <a:pt x="f6" y="f9"/>
              </a:lnTo>
            </a:path>
          </a:pathLst>
        </a:custGeom>
        <a:noFill/>
        <a:ln w="7370">
          <a:solidFill>
            <a:srgbClr val="000000"/>
          </a:solidFill>
          <a:prstDash val="solid"/>
          <a:round/>
        </a:ln>
      </xdr:spPr>
      <xdr:txBody>
        <a:bodyPr vert="horz" wrap="square" lIns="91440" tIns="45720" rIns="91440" bIns="45720" anchor="t" anchorCtr="0" compatLnSpc="0"/>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ro-RO" sz="1100" b="0" i="0" u="none" strike="noStrike" kern="0" cap="none" spc="0" baseline="0">
            <a:solidFill>
              <a:srgbClr val="000000"/>
            </a:solidFill>
            <a:uFillTx/>
            <a:latin typeface="Calibri"/>
          </a:endParaRPr>
        </a:p>
      </xdr:txBody>
    </xdr:sp>
    <xdr:clientData/>
  </xdr:oneCellAnchor>
  <xdr:oneCellAnchor>
    <xdr:from>
      <xdr:col>9</xdr:col>
      <xdr:colOff>0</xdr:colOff>
      <xdr:row>6</xdr:row>
      <xdr:rowOff>0</xdr:rowOff>
    </xdr:from>
    <xdr:ext cx="6345" cy="6345"/>
    <xdr:sp macro="" textlink="">
      <xdr:nvSpPr>
        <xdr:cNvPr id="4" name="Freeform 406">
          <a:extLst>
            <a:ext uri="{FF2B5EF4-FFF2-40B4-BE49-F238E27FC236}">
              <a16:creationId xmlns:a16="http://schemas.microsoft.com/office/drawing/2014/main" id="{00000000-0008-0000-1500-000004000000}"/>
            </a:ext>
          </a:extLst>
        </xdr:cNvPr>
        <xdr:cNvSpPr/>
      </xdr:nvSpPr>
      <xdr:spPr>
        <a:xfrm>
          <a:off x="8161020" y="1165860"/>
          <a:ext cx="6345" cy="6345"/>
        </a:xfrm>
        <a:custGeom>
          <a:avLst/>
          <a:gdLst>
            <a:gd name="f0" fmla="val 10800000"/>
            <a:gd name="f1" fmla="val 5400000"/>
            <a:gd name="f2" fmla="val 180"/>
            <a:gd name="f3" fmla="val w"/>
            <a:gd name="f4" fmla="val h"/>
            <a:gd name="f5" fmla="val 0"/>
            <a:gd name="f6" fmla="val 10"/>
            <a:gd name="f7" fmla="+- 0 13678 0"/>
            <a:gd name="f8" fmla="+- 0 13687 0"/>
            <a:gd name="f9" fmla="val 4"/>
            <a:gd name="f10" fmla="val 9"/>
            <a:gd name="f11" fmla="+- 0 0 -90"/>
            <a:gd name="f12" fmla="*/ f3 1 10"/>
            <a:gd name="f13" fmla="*/ f4 1 10"/>
            <a:gd name="f14" fmla="+- f7 0 13678"/>
            <a:gd name="f15" fmla="+- f8 0 13678"/>
            <a:gd name="f16" fmla="+- f6 0 f5"/>
            <a:gd name="f17" fmla="*/ f11 f0 1"/>
            <a:gd name="f18" fmla="*/ f16 1 10"/>
            <a:gd name="f19" fmla="*/ f14 f16 1"/>
            <a:gd name="f20" fmla="*/ 1265 f16 1"/>
            <a:gd name="f21" fmla="*/ f15 f16 1"/>
            <a:gd name="f22" fmla="*/ f17 1 f2"/>
            <a:gd name="f23" fmla="*/ f19 1 10"/>
            <a:gd name="f24" fmla="*/ f20 1 10"/>
            <a:gd name="f25" fmla="*/ f21 1 10"/>
            <a:gd name="f26" fmla="*/ 0 1 f18"/>
            <a:gd name="f27" fmla="*/ f6 1 f18"/>
            <a:gd name="f28" fmla="+- f22 0 f1"/>
            <a:gd name="f29" fmla="*/ f23 1 f18"/>
            <a:gd name="f30" fmla="*/ f24 1 f18"/>
            <a:gd name="f31" fmla="*/ f25 1 f18"/>
            <a:gd name="f32" fmla="*/ f26 f12 1"/>
            <a:gd name="f33" fmla="*/ f27 f12 1"/>
            <a:gd name="f34" fmla="*/ f27 f13 1"/>
            <a:gd name="f35" fmla="*/ f26 f13 1"/>
            <a:gd name="f36" fmla="*/ f29 f12 1"/>
            <a:gd name="f37" fmla="*/ f30 f13 1"/>
            <a:gd name="f38" fmla="*/ f31 f12 1"/>
          </a:gdLst>
          <a:ahLst/>
          <a:cxnLst>
            <a:cxn ang="3cd4">
              <a:pos x="hc" y="t"/>
            </a:cxn>
            <a:cxn ang="0">
              <a:pos x="r" y="vc"/>
            </a:cxn>
            <a:cxn ang="cd4">
              <a:pos x="hc" y="b"/>
            </a:cxn>
            <a:cxn ang="cd2">
              <a:pos x="l" y="vc"/>
            </a:cxn>
            <a:cxn ang="f28">
              <a:pos x="f36" y="f37"/>
            </a:cxn>
            <a:cxn ang="f28">
              <a:pos x="f38" y="f37"/>
            </a:cxn>
          </a:cxnLst>
          <a:rect l="f32" t="f35" r="f33" b="f34"/>
          <a:pathLst>
            <a:path w="10" h="10">
              <a:moveTo>
                <a:pt x="f5" y="f9"/>
              </a:moveTo>
              <a:lnTo>
                <a:pt x="f10" y="f9"/>
              </a:lnTo>
            </a:path>
          </a:pathLst>
        </a:custGeom>
        <a:noFill/>
        <a:ln w="7370">
          <a:solidFill>
            <a:srgbClr val="000000"/>
          </a:solidFill>
          <a:prstDash val="solid"/>
          <a:round/>
        </a:ln>
      </xdr:spPr>
      <xdr:txBody>
        <a:bodyPr vert="horz" wrap="square" lIns="91440" tIns="45720" rIns="91440" bIns="45720" anchor="t" anchorCtr="0" compatLnSpc="0"/>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ro-RO" sz="1100" b="0" i="0" u="none" strike="noStrike" kern="0" cap="none" spc="0" baseline="0">
            <a:solidFill>
              <a:srgbClr val="000000"/>
            </a:solidFill>
            <a:uFillTx/>
            <a:latin typeface="Calibri"/>
          </a:endParaRPr>
        </a:p>
      </xdr:txBody>
    </xdr:sp>
    <xdr:clientData/>
  </xdr:oneCellAnchor>
  <xdr:oneCellAnchor>
    <xdr:from>
      <xdr:col>9</xdr:col>
      <xdr:colOff>0</xdr:colOff>
      <xdr:row>6</xdr:row>
      <xdr:rowOff>0</xdr:rowOff>
    </xdr:from>
    <xdr:ext cx="469901" cy="342900"/>
    <xdr:sp macro="" textlink="">
      <xdr:nvSpPr>
        <xdr:cNvPr id="5" name="Text Box 391">
          <a:extLst>
            <a:ext uri="{FF2B5EF4-FFF2-40B4-BE49-F238E27FC236}">
              <a16:creationId xmlns:a16="http://schemas.microsoft.com/office/drawing/2014/main" id="{00000000-0008-0000-1500-000005000000}"/>
            </a:ext>
          </a:extLst>
        </xdr:cNvPr>
        <xdr:cNvSpPr txBox="1"/>
      </xdr:nvSpPr>
      <xdr:spPr>
        <a:xfrm>
          <a:off x="8161020" y="1165860"/>
          <a:ext cx="469901" cy="342900"/>
        </a:xfrm>
        <a:prstGeom prst="rect">
          <a:avLst/>
        </a:prstGeom>
        <a:noFill/>
        <a:ln>
          <a:noFill/>
        </a:ln>
      </xdr:spPr>
      <xdr:txBody>
        <a:bodyPr vert="horz" wrap="square" lIns="0" tIns="0" rIns="0" bIns="0" anchor="t" anchorCtr="0"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endParaRPr lang="ro-RO" sz="2700" b="1" i="0" u="none" strike="noStrike" kern="0" cap="none" spc="0" baseline="0">
            <a:solidFill>
              <a:srgbClr val="CACAC6"/>
            </a:solidFill>
            <a:uFillTx/>
            <a:latin typeface="Times New Roman"/>
            <a:cs typeface="Times New Roman"/>
          </a:endParaRPr>
        </a:p>
      </xdr:txBody>
    </xdr:sp>
    <xdr:clientData/>
  </xdr:oneCellAnchor>
  <xdr:oneCellAnchor>
    <xdr:from>
      <xdr:col>3</xdr:col>
      <xdr:colOff>0</xdr:colOff>
      <xdr:row>6</xdr:row>
      <xdr:rowOff>0</xdr:rowOff>
    </xdr:from>
    <xdr:ext cx="469901" cy="342900"/>
    <xdr:sp macro="" textlink="">
      <xdr:nvSpPr>
        <xdr:cNvPr id="6" name="Text Box 391">
          <a:extLst>
            <a:ext uri="{FF2B5EF4-FFF2-40B4-BE49-F238E27FC236}">
              <a16:creationId xmlns:a16="http://schemas.microsoft.com/office/drawing/2014/main" id="{00000000-0008-0000-1500-000006000000}"/>
            </a:ext>
          </a:extLst>
        </xdr:cNvPr>
        <xdr:cNvSpPr txBox="1"/>
      </xdr:nvSpPr>
      <xdr:spPr>
        <a:xfrm>
          <a:off x="2682240" y="1165860"/>
          <a:ext cx="469901" cy="342900"/>
        </a:xfrm>
        <a:prstGeom prst="rect">
          <a:avLst/>
        </a:prstGeom>
        <a:noFill/>
        <a:ln>
          <a:noFill/>
        </a:ln>
      </xdr:spPr>
      <xdr:txBody>
        <a:bodyPr vert="horz" wrap="square" lIns="0" tIns="0" rIns="0" bIns="0" anchor="t" anchorCtr="0"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endParaRPr lang="ro-RO" sz="2700" b="1" i="0" u="none" strike="noStrike" kern="0" cap="none" spc="0" baseline="0">
            <a:solidFill>
              <a:srgbClr val="CACAC6"/>
            </a:solidFill>
            <a:uFillTx/>
            <a:latin typeface="Times New Roman"/>
            <a:cs typeface="Times New Roman"/>
          </a:endParaRPr>
        </a:p>
      </xdr:txBody>
    </xdr:sp>
    <xdr:clientData/>
  </xdr:oneCellAnchor>
  <xdr:oneCellAnchor>
    <xdr:from>
      <xdr:col>6</xdr:col>
      <xdr:colOff>0</xdr:colOff>
      <xdr:row>6</xdr:row>
      <xdr:rowOff>0</xdr:rowOff>
    </xdr:from>
    <xdr:ext cx="469901" cy="342900"/>
    <xdr:sp macro="" textlink="">
      <xdr:nvSpPr>
        <xdr:cNvPr id="7" name="Text Box 391">
          <a:extLst>
            <a:ext uri="{FF2B5EF4-FFF2-40B4-BE49-F238E27FC236}">
              <a16:creationId xmlns:a16="http://schemas.microsoft.com/office/drawing/2014/main" id="{00000000-0008-0000-1500-000007000000}"/>
            </a:ext>
          </a:extLst>
        </xdr:cNvPr>
        <xdr:cNvSpPr txBox="1"/>
      </xdr:nvSpPr>
      <xdr:spPr>
        <a:xfrm>
          <a:off x="5494020" y="1165860"/>
          <a:ext cx="469901" cy="342900"/>
        </a:xfrm>
        <a:prstGeom prst="rect">
          <a:avLst/>
        </a:prstGeom>
        <a:noFill/>
        <a:ln>
          <a:noFill/>
        </a:ln>
      </xdr:spPr>
      <xdr:txBody>
        <a:bodyPr vert="horz" wrap="square" lIns="0" tIns="0" rIns="0" bIns="0" anchor="t" anchorCtr="0" compatLnSpc="0"/>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endParaRPr lang="ro-RO" sz="2700" b="1" i="0" u="none" strike="noStrike" kern="0" cap="none" spc="0" baseline="0">
            <a:solidFill>
              <a:srgbClr val="CACAC6"/>
            </a:solidFill>
            <a:uFillTx/>
            <a:latin typeface="Times New Roman"/>
            <a:cs typeface="Times New Roman"/>
          </a:endParaRPr>
        </a:p>
      </xdr:txBody>
    </xdr:sp>
    <xdr:clientData/>
  </xdr:oneCellAnchor>
  <xdr:twoCellAnchor editAs="oneCell">
    <xdr:from>
      <xdr:col>1</xdr:col>
      <xdr:colOff>137160</xdr:colOff>
      <xdr:row>0</xdr:row>
      <xdr:rowOff>0</xdr:rowOff>
    </xdr:from>
    <xdr:to>
      <xdr:col>2</xdr:col>
      <xdr:colOff>2118360</xdr:colOff>
      <xdr:row>3</xdr:row>
      <xdr:rowOff>83819</xdr:rowOff>
    </xdr:to>
    <xdr:pic>
      <xdr:nvPicPr>
        <xdr:cNvPr id="8" name="Picture 7" descr="UCB_CMYK_2D_RO_L_Simple.jpg">
          <a:extLst>
            <a:ext uri="{FF2B5EF4-FFF2-40B4-BE49-F238E27FC236}">
              <a16:creationId xmlns:a16="http://schemas.microsoft.com/office/drawing/2014/main" id="{00000000-0008-0000-15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58140" y="0"/>
          <a:ext cx="2255520" cy="472439"/>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30480</xdr:colOff>
      <xdr:row>0</xdr:row>
      <xdr:rowOff>0</xdr:rowOff>
    </xdr:from>
    <xdr:to>
      <xdr:col>4</xdr:col>
      <xdr:colOff>137160</xdr:colOff>
      <xdr:row>3</xdr:row>
      <xdr:rowOff>83819</xdr:rowOff>
    </xdr:to>
    <xdr:pic>
      <xdr:nvPicPr>
        <xdr:cNvPr id="2" name="Picture 1" descr="UCB_CMYK_2D_RO_L_Simple.jpg">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34340" y="0"/>
          <a:ext cx="2255520" cy="472439"/>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167640</xdr:colOff>
      <xdr:row>0</xdr:row>
      <xdr:rowOff>7620</xdr:rowOff>
    </xdr:from>
    <xdr:to>
      <xdr:col>2</xdr:col>
      <xdr:colOff>2225040</xdr:colOff>
      <xdr:row>3</xdr:row>
      <xdr:rowOff>91439</xdr:rowOff>
    </xdr:to>
    <xdr:pic>
      <xdr:nvPicPr>
        <xdr:cNvPr id="2" name="Picture 1" descr="UCB_CMYK_2D_RO_L_Simple.jpg">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88620" y="7620"/>
          <a:ext cx="2255520" cy="472439"/>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152400</xdr:colOff>
      <xdr:row>0</xdr:row>
      <xdr:rowOff>0</xdr:rowOff>
    </xdr:from>
    <xdr:to>
      <xdr:col>3</xdr:col>
      <xdr:colOff>281940</xdr:colOff>
      <xdr:row>3</xdr:row>
      <xdr:rowOff>83819</xdr:rowOff>
    </xdr:to>
    <xdr:pic>
      <xdr:nvPicPr>
        <xdr:cNvPr id="2" name="Picture 1" descr="UCB_CMYK_2D_RO_L_Simple.jpg">
          <a:extLst>
            <a:ext uri="{FF2B5EF4-FFF2-40B4-BE49-F238E27FC236}">
              <a16:creationId xmlns:a16="http://schemas.microsoft.com/office/drawing/2014/main" id="{00000000-0008-0000-1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65760" y="0"/>
          <a:ext cx="2255520" cy="472439"/>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182880</xdr:colOff>
      <xdr:row>0</xdr:row>
      <xdr:rowOff>15240</xdr:rowOff>
    </xdr:from>
    <xdr:to>
      <xdr:col>4</xdr:col>
      <xdr:colOff>45720</xdr:colOff>
      <xdr:row>3</xdr:row>
      <xdr:rowOff>99059</xdr:rowOff>
    </xdr:to>
    <xdr:pic>
      <xdr:nvPicPr>
        <xdr:cNvPr id="2" name="Picture 1" descr="UCB_CMYK_2D_RO_L_Simple.jpg">
          <a:extLst>
            <a:ext uri="{FF2B5EF4-FFF2-40B4-BE49-F238E27FC236}">
              <a16:creationId xmlns:a16="http://schemas.microsoft.com/office/drawing/2014/main" id="{00000000-0008-0000-1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03860" y="15240"/>
          <a:ext cx="2255520" cy="472439"/>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182880</xdr:colOff>
      <xdr:row>0</xdr:row>
      <xdr:rowOff>15240</xdr:rowOff>
    </xdr:from>
    <xdr:to>
      <xdr:col>2</xdr:col>
      <xdr:colOff>2202180</xdr:colOff>
      <xdr:row>3</xdr:row>
      <xdr:rowOff>99059</xdr:rowOff>
    </xdr:to>
    <xdr:pic>
      <xdr:nvPicPr>
        <xdr:cNvPr id="2" name="Picture 1" descr="UCB_CMYK_2D_RO_L_Simple.jpg">
          <a:extLst>
            <a:ext uri="{FF2B5EF4-FFF2-40B4-BE49-F238E27FC236}">
              <a16:creationId xmlns:a16="http://schemas.microsoft.com/office/drawing/2014/main" id="{00000000-0008-0000-1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03860" y="15240"/>
          <a:ext cx="2255520" cy="472439"/>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243840</xdr:colOff>
      <xdr:row>0</xdr:row>
      <xdr:rowOff>0</xdr:rowOff>
    </xdr:from>
    <xdr:to>
      <xdr:col>2</xdr:col>
      <xdr:colOff>2057400</xdr:colOff>
      <xdr:row>3</xdr:row>
      <xdr:rowOff>83819</xdr:rowOff>
    </xdr:to>
    <xdr:pic>
      <xdr:nvPicPr>
        <xdr:cNvPr id="2" name="Picture 1" descr="UCB_CMYK_2D_RO_L_Simple.jpg">
          <a:extLst>
            <a:ext uri="{FF2B5EF4-FFF2-40B4-BE49-F238E27FC236}">
              <a16:creationId xmlns:a16="http://schemas.microsoft.com/office/drawing/2014/main" id="{00000000-0008-0000-1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49580" y="0"/>
          <a:ext cx="2255520" cy="472439"/>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106680</xdr:colOff>
      <xdr:row>0</xdr:row>
      <xdr:rowOff>99060</xdr:rowOff>
    </xdr:from>
    <xdr:to>
      <xdr:col>3</xdr:col>
      <xdr:colOff>38100</xdr:colOff>
      <xdr:row>4</xdr:row>
      <xdr:rowOff>53339</xdr:rowOff>
    </xdr:to>
    <xdr:pic>
      <xdr:nvPicPr>
        <xdr:cNvPr id="2" name="Picture 1" descr="UCB_CMYK_2D_RO_L_Simple.jpg">
          <a:extLst>
            <a:ext uri="{FF2B5EF4-FFF2-40B4-BE49-F238E27FC236}">
              <a16:creationId xmlns:a16="http://schemas.microsoft.com/office/drawing/2014/main" id="{00000000-0008-0000-1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12420" y="99060"/>
          <a:ext cx="2255520" cy="47243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175260</xdr:colOff>
      <xdr:row>0</xdr:row>
      <xdr:rowOff>0</xdr:rowOff>
    </xdr:from>
    <xdr:to>
      <xdr:col>2</xdr:col>
      <xdr:colOff>2095500</xdr:colOff>
      <xdr:row>3</xdr:row>
      <xdr:rowOff>83819</xdr:rowOff>
    </xdr:to>
    <xdr:pic>
      <xdr:nvPicPr>
        <xdr:cNvPr id="2" name="Picture 1" descr="UCB_CMYK_2D_RO_L_Simple.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65760" y="0"/>
          <a:ext cx="2255520" cy="472439"/>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198120</xdr:colOff>
      <xdr:row>0</xdr:row>
      <xdr:rowOff>7620</xdr:rowOff>
    </xdr:from>
    <xdr:to>
      <xdr:col>3</xdr:col>
      <xdr:colOff>381000</xdr:colOff>
      <xdr:row>3</xdr:row>
      <xdr:rowOff>91439</xdr:rowOff>
    </xdr:to>
    <xdr:pic>
      <xdr:nvPicPr>
        <xdr:cNvPr id="2" name="Picture 1" descr="UCB_CMYK_2D_RO_L_Simple.jpg">
          <a:extLst>
            <a:ext uri="{FF2B5EF4-FFF2-40B4-BE49-F238E27FC236}">
              <a16:creationId xmlns:a16="http://schemas.microsoft.com/office/drawing/2014/main" id="{00000000-0008-0000-1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19100" y="7620"/>
          <a:ext cx="2255520" cy="472439"/>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152400</xdr:colOff>
      <xdr:row>0</xdr:row>
      <xdr:rowOff>0</xdr:rowOff>
    </xdr:from>
    <xdr:to>
      <xdr:col>1</xdr:col>
      <xdr:colOff>2407920</xdr:colOff>
      <xdr:row>3</xdr:row>
      <xdr:rowOff>83819</xdr:rowOff>
    </xdr:to>
    <xdr:pic>
      <xdr:nvPicPr>
        <xdr:cNvPr id="2" name="Picture 1" descr="UCB_CMYK_2D_RO_L_Simple.jpg">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73380" y="0"/>
          <a:ext cx="2255520" cy="472439"/>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274320</xdr:colOff>
      <xdr:row>0</xdr:row>
      <xdr:rowOff>0</xdr:rowOff>
    </xdr:from>
    <xdr:to>
      <xdr:col>1</xdr:col>
      <xdr:colOff>2529840</xdr:colOff>
      <xdr:row>3</xdr:row>
      <xdr:rowOff>83819</xdr:rowOff>
    </xdr:to>
    <xdr:pic>
      <xdr:nvPicPr>
        <xdr:cNvPr id="2" name="Picture 1" descr="UCB_CMYK_2D_RO_L_Simple.jpg">
          <a:extLst>
            <a:ext uri="{FF2B5EF4-FFF2-40B4-BE49-F238E27FC236}">
              <a16:creationId xmlns:a16="http://schemas.microsoft.com/office/drawing/2014/main" id="{00000000-0008-0000-2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02920" y="0"/>
          <a:ext cx="2255520" cy="472439"/>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198120</xdr:colOff>
      <xdr:row>0</xdr:row>
      <xdr:rowOff>0</xdr:rowOff>
    </xdr:from>
    <xdr:to>
      <xdr:col>4</xdr:col>
      <xdr:colOff>160020</xdr:colOff>
      <xdr:row>3</xdr:row>
      <xdr:rowOff>83819</xdr:rowOff>
    </xdr:to>
    <xdr:pic>
      <xdr:nvPicPr>
        <xdr:cNvPr id="2" name="Picture 1" descr="UCB_CMYK_2D_RO_L_Simple.jpg">
          <a:extLst>
            <a:ext uri="{FF2B5EF4-FFF2-40B4-BE49-F238E27FC236}">
              <a16:creationId xmlns:a16="http://schemas.microsoft.com/office/drawing/2014/main" id="{00000000-0008-0000-2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19100" y="0"/>
          <a:ext cx="2255520" cy="472439"/>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121920</xdr:colOff>
      <xdr:row>0</xdr:row>
      <xdr:rowOff>0</xdr:rowOff>
    </xdr:from>
    <xdr:to>
      <xdr:col>3</xdr:col>
      <xdr:colOff>304800</xdr:colOff>
      <xdr:row>3</xdr:row>
      <xdr:rowOff>83819</xdr:rowOff>
    </xdr:to>
    <xdr:pic>
      <xdr:nvPicPr>
        <xdr:cNvPr id="2" name="Picture 1" descr="UCB_CMYK_2D_RO_L_Simple.jpg">
          <a:extLst>
            <a:ext uri="{FF2B5EF4-FFF2-40B4-BE49-F238E27FC236}">
              <a16:creationId xmlns:a16="http://schemas.microsoft.com/office/drawing/2014/main" id="{00000000-0008-0000-2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42900" y="0"/>
          <a:ext cx="2255520" cy="472439"/>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2255520</xdr:colOff>
      <xdr:row>3</xdr:row>
      <xdr:rowOff>83819</xdr:rowOff>
    </xdr:to>
    <xdr:pic>
      <xdr:nvPicPr>
        <xdr:cNvPr id="2" name="Picture 1" descr="UCB_CMYK_2D_RO_L_Simple.jpg">
          <a:extLst>
            <a:ext uri="{FF2B5EF4-FFF2-40B4-BE49-F238E27FC236}">
              <a16:creationId xmlns:a16="http://schemas.microsoft.com/office/drawing/2014/main" id="{00000000-0008-0000-2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72440" y="0"/>
          <a:ext cx="2255520" cy="472439"/>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236220</xdr:colOff>
      <xdr:row>0</xdr:row>
      <xdr:rowOff>22860</xdr:rowOff>
    </xdr:from>
    <xdr:to>
      <xdr:col>2</xdr:col>
      <xdr:colOff>2148840</xdr:colOff>
      <xdr:row>3</xdr:row>
      <xdr:rowOff>106679</xdr:rowOff>
    </xdr:to>
    <xdr:pic>
      <xdr:nvPicPr>
        <xdr:cNvPr id="2" name="Picture 1" descr="UCB_CMYK_2D_RO_L_Simple.jpg">
          <a:extLst>
            <a:ext uri="{FF2B5EF4-FFF2-40B4-BE49-F238E27FC236}">
              <a16:creationId xmlns:a16="http://schemas.microsoft.com/office/drawing/2014/main" id="{00000000-0008-0000-2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49580" y="22860"/>
          <a:ext cx="2255520" cy="472439"/>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388620</xdr:colOff>
      <xdr:row>3</xdr:row>
      <xdr:rowOff>83819</xdr:rowOff>
    </xdr:to>
    <xdr:pic>
      <xdr:nvPicPr>
        <xdr:cNvPr id="2" name="Picture 1" descr="UCB_CMYK_2D_RO_L_Simple.jpg">
          <a:extLst>
            <a:ext uri="{FF2B5EF4-FFF2-40B4-BE49-F238E27FC236}">
              <a16:creationId xmlns:a16="http://schemas.microsoft.com/office/drawing/2014/main" id="{00000000-0008-0000-2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96240" y="0"/>
          <a:ext cx="2255520" cy="472439"/>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579120</xdr:colOff>
      <xdr:row>3</xdr:row>
      <xdr:rowOff>83819</xdr:rowOff>
    </xdr:to>
    <xdr:pic>
      <xdr:nvPicPr>
        <xdr:cNvPr id="2" name="Picture 1" descr="UCB_CMYK_2D_RO_L_Simple.jpg">
          <a:extLst>
            <a:ext uri="{FF2B5EF4-FFF2-40B4-BE49-F238E27FC236}">
              <a16:creationId xmlns:a16="http://schemas.microsoft.com/office/drawing/2014/main" id="{00000000-0008-0000-2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80060" y="0"/>
          <a:ext cx="2255520" cy="472439"/>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746760</xdr:colOff>
      <xdr:row>3</xdr:row>
      <xdr:rowOff>83819</xdr:rowOff>
    </xdr:to>
    <xdr:pic>
      <xdr:nvPicPr>
        <xdr:cNvPr id="2" name="Picture 1" descr="UCB_CMYK_2D_RO_L_Simple.jpg">
          <a:extLst>
            <a:ext uri="{FF2B5EF4-FFF2-40B4-BE49-F238E27FC236}">
              <a16:creationId xmlns:a16="http://schemas.microsoft.com/office/drawing/2014/main" id="{00000000-0008-0000-2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64820" y="0"/>
          <a:ext cx="2255520" cy="47243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251460</xdr:colOff>
      <xdr:row>0</xdr:row>
      <xdr:rowOff>0</xdr:rowOff>
    </xdr:from>
    <xdr:to>
      <xdr:col>3</xdr:col>
      <xdr:colOff>53340</xdr:colOff>
      <xdr:row>3</xdr:row>
      <xdr:rowOff>83819</xdr:rowOff>
    </xdr:to>
    <xdr:pic>
      <xdr:nvPicPr>
        <xdr:cNvPr id="2" name="Picture 1" descr="UCB_CMYK_2D_RO_L_Simple.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64820" y="0"/>
          <a:ext cx="2255520" cy="472439"/>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2255520</xdr:colOff>
      <xdr:row>3</xdr:row>
      <xdr:rowOff>83819</xdr:rowOff>
    </xdr:to>
    <xdr:pic>
      <xdr:nvPicPr>
        <xdr:cNvPr id="2" name="Picture 1" descr="UCB_CMYK_2D_RO_L_Simple.jpg">
          <a:extLst>
            <a:ext uri="{FF2B5EF4-FFF2-40B4-BE49-F238E27FC236}">
              <a16:creationId xmlns:a16="http://schemas.microsoft.com/office/drawing/2014/main" id="{00000000-0008-0000-2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57200" y="0"/>
          <a:ext cx="2255520" cy="472439"/>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236220</xdr:colOff>
      <xdr:row>0</xdr:row>
      <xdr:rowOff>0</xdr:rowOff>
    </xdr:from>
    <xdr:to>
      <xdr:col>3</xdr:col>
      <xdr:colOff>472440</xdr:colOff>
      <xdr:row>3</xdr:row>
      <xdr:rowOff>83819</xdr:rowOff>
    </xdr:to>
    <xdr:pic>
      <xdr:nvPicPr>
        <xdr:cNvPr id="2" name="Picture 1" descr="UCB_CMYK_2D_RO_L_Simple.jpg">
          <a:extLst>
            <a:ext uri="{FF2B5EF4-FFF2-40B4-BE49-F238E27FC236}">
              <a16:creationId xmlns:a16="http://schemas.microsoft.com/office/drawing/2014/main" id="{00000000-0008-0000-2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87680" y="0"/>
          <a:ext cx="2255520" cy="472439"/>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167640</xdr:colOff>
      <xdr:row>0</xdr:row>
      <xdr:rowOff>0</xdr:rowOff>
    </xdr:from>
    <xdr:to>
      <xdr:col>3</xdr:col>
      <xdr:colOff>784860</xdr:colOff>
      <xdr:row>3</xdr:row>
      <xdr:rowOff>83819</xdr:rowOff>
    </xdr:to>
    <xdr:pic>
      <xdr:nvPicPr>
        <xdr:cNvPr id="2" name="Picture 1" descr="UCB_CMYK_2D_RO_L_Simple.jpg">
          <a:extLst>
            <a:ext uri="{FF2B5EF4-FFF2-40B4-BE49-F238E27FC236}">
              <a16:creationId xmlns:a16="http://schemas.microsoft.com/office/drawing/2014/main" id="{00000000-0008-0000-2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19100" y="0"/>
          <a:ext cx="2255520" cy="472439"/>
        </a:xfrm>
        <a:prstGeom prst="rect">
          <a:avLst/>
        </a:prstGeom>
        <a:noFill/>
        <a:ln>
          <a:noFill/>
        </a:ln>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2</xdr:col>
      <xdr:colOff>274320</xdr:colOff>
      <xdr:row>3</xdr:row>
      <xdr:rowOff>83819</xdr:rowOff>
    </xdr:to>
    <xdr:pic>
      <xdr:nvPicPr>
        <xdr:cNvPr id="2" name="Picture 1" descr="UCB_CMYK_2D_RO_L_Simple.jpg">
          <a:extLst>
            <a:ext uri="{FF2B5EF4-FFF2-40B4-BE49-F238E27FC236}">
              <a16:creationId xmlns:a16="http://schemas.microsoft.com/office/drawing/2014/main" id="{00000000-0008-0000-2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297180" y="0"/>
          <a:ext cx="2255520" cy="472439"/>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2255520</xdr:colOff>
      <xdr:row>3</xdr:row>
      <xdr:rowOff>83819</xdr:rowOff>
    </xdr:to>
    <xdr:pic>
      <xdr:nvPicPr>
        <xdr:cNvPr id="2" name="Picture 1" descr="UCB_CMYK_2D_RO_L_Simple.jpg">
          <a:extLst>
            <a:ext uri="{FF2B5EF4-FFF2-40B4-BE49-F238E27FC236}">
              <a16:creationId xmlns:a16="http://schemas.microsoft.com/office/drawing/2014/main" id="{00000000-0008-0000-2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71500" y="0"/>
          <a:ext cx="2255520" cy="472439"/>
        </a:xfrm>
        <a:prstGeom prst="rect">
          <a:avLst/>
        </a:prstGeom>
        <a:noFill/>
        <a:ln>
          <a:noFill/>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2255520</xdr:colOff>
      <xdr:row>3</xdr:row>
      <xdr:rowOff>83819</xdr:rowOff>
    </xdr:to>
    <xdr:pic>
      <xdr:nvPicPr>
        <xdr:cNvPr id="2" name="Picture 1" descr="UCB_CMYK_2D_RO_L_Simple.jpg">
          <a:extLst>
            <a:ext uri="{FF2B5EF4-FFF2-40B4-BE49-F238E27FC236}">
              <a16:creationId xmlns:a16="http://schemas.microsoft.com/office/drawing/2014/main" id="{00000000-0008-0000-2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33400" y="0"/>
          <a:ext cx="2255520" cy="472439"/>
        </a:xfrm>
        <a:prstGeom prst="rect">
          <a:avLst/>
        </a:prstGeom>
        <a:noFill/>
        <a:ln>
          <a:noFill/>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2255520</xdr:colOff>
      <xdr:row>3</xdr:row>
      <xdr:rowOff>83819</xdr:rowOff>
    </xdr:to>
    <xdr:pic>
      <xdr:nvPicPr>
        <xdr:cNvPr id="2" name="Picture 1" descr="UCB_CMYK_2D_RO_L_Simple.jpg">
          <a:extLst>
            <a:ext uri="{FF2B5EF4-FFF2-40B4-BE49-F238E27FC236}">
              <a16:creationId xmlns:a16="http://schemas.microsoft.com/office/drawing/2014/main" id="{00000000-0008-0000-2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617220" y="0"/>
          <a:ext cx="2255520" cy="472439"/>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2255520</xdr:colOff>
      <xdr:row>3</xdr:row>
      <xdr:rowOff>83819</xdr:rowOff>
    </xdr:to>
    <xdr:pic>
      <xdr:nvPicPr>
        <xdr:cNvPr id="2" name="Picture 1" descr="UCB_CMYK_2D_RO_L_Simple.jpg">
          <a:extLst>
            <a:ext uri="{FF2B5EF4-FFF2-40B4-BE49-F238E27FC236}">
              <a16:creationId xmlns:a16="http://schemas.microsoft.com/office/drawing/2014/main" id="{00000000-0008-0000-3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624840" y="0"/>
          <a:ext cx="2255520" cy="472439"/>
        </a:xfrm>
        <a:prstGeom prst="rect">
          <a:avLst/>
        </a:prstGeom>
        <a:noFill/>
        <a:ln>
          <a:noFill/>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297180</xdr:colOff>
      <xdr:row>0</xdr:row>
      <xdr:rowOff>0</xdr:rowOff>
    </xdr:from>
    <xdr:to>
      <xdr:col>3</xdr:col>
      <xdr:colOff>373380</xdr:colOff>
      <xdr:row>3</xdr:row>
      <xdr:rowOff>83819</xdr:rowOff>
    </xdr:to>
    <xdr:pic>
      <xdr:nvPicPr>
        <xdr:cNvPr id="2" name="Picture 1" descr="UCB_CMYK_2D_RO_L_Simple.jpg">
          <a:extLst>
            <a:ext uri="{FF2B5EF4-FFF2-40B4-BE49-F238E27FC236}">
              <a16:creationId xmlns:a16="http://schemas.microsoft.com/office/drawing/2014/main" id="{00000000-0008-0000-3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25780" y="0"/>
          <a:ext cx="2255520" cy="472439"/>
        </a:xfrm>
        <a:prstGeom prst="rect">
          <a:avLst/>
        </a:prstGeom>
        <a:noFill/>
        <a:ln>
          <a:noFill/>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342900</xdr:colOff>
      <xdr:row>0</xdr:row>
      <xdr:rowOff>0</xdr:rowOff>
    </xdr:from>
    <xdr:to>
      <xdr:col>2</xdr:col>
      <xdr:colOff>1874520</xdr:colOff>
      <xdr:row>3</xdr:row>
      <xdr:rowOff>83819</xdr:rowOff>
    </xdr:to>
    <xdr:pic>
      <xdr:nvPicPr>
        <xdr:cNvPr id="2" name="Picture 1" descr="UCB_CMYK_2D_RO_L_Simple.jpg">
          <a:extLst>
            <a:ext uri="{FF2B5EF4-FFF2-40B4-BE49-F238E27FC236}">
              <a16:creationId xmlns:a16="http://schemas.microsoft.com/office/drawing/2014/main" id="{00000000-0008-0000-3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71500" y="0"/>
          <a:ext cx="2255520" cy="472439"/>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76200</xdr:colOff>
      <xdr:row>0</xdr:row>
      <xdr:rowOff>0</xdr:rowOff>
    </xdr:from>
    <xdr:to>
      <xdr:col>3</xdr:col>
      <xdr:colOff>624840</xdr:colOff>
      <xdr:row>3</xdr:row>
      <xdr:rowOff>83819</xdr:rowOff>
    </xdr:to>
    <xdr:pic>
      <xdr:nvPicPr>
        <xdr:cNvPr id="2" name="Picture 1" descr="UCB_CMYK_2D_RO_L_Simple.jp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18160" y="0"/>
          <a:ext cx="2255520" cy="472439"/>
        </a:xfrm>
        <a:prstGeom prst="rect">
          <a:avLst/>
        </a:prstGeom>
        <a:noFill/>
        <a:ln>
          <a:noFill/>
        </a:ln>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xdr:col>
      <xdr:colOff>266700</xdr:colOff>
      <xdr:row>0</xdr:row>
      <xdr:rowOff>0</xdr:rowOff>
    </xdr:from>
    <xdr:to>
      <xdr:col>2</xdr:col>
      <xdr:colOff>1866900</xdr:colOff>
      <xdr:row>3</xdr:row>
      <xdr:rowOff>83819</xdr:rowOff>
    </xdr:to>
    <xdr:pic>
      <xdr:nvPicPr>
        <xdr:cNvPr id="2" name="Picture 1" descr="UCB_CMYK_2D_RO_L_Simple.jpg">
          <a:extLst>
            <a:ext uri="{FF2B5EF4-FFF2-40B4-BE49-F238E27FC236}">
              <a16:creationId xmlns:a16="http://schemas.microsoft.com/office/drawing/2014/main" id="{00000000-0008-0000-3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80060" y="0"/>
          <a:ext cx="2255520" cy="472439"/>
        </a:xfrm>
        <a:prstGeom prst="rect">
          <a:avLst/>
        </a:prstGeom>
        <a:noFill/>
        <a:ln>
          <a:noFill/>
        </a:ln>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746760</xdr:colOff>
      <xdr:row>3</xdr:row>
      <xdr:rowOff>83819</xdr:rowOff>
    </xdr:to>
    <xdr:pic>
      <xdr:nvPicPr>
        <xdr:cNvPr id="3" name="Picture 2" descr="UCB_CMYK_2D_RO_L_Simple.jpg">
          <a:extLst>
            <a:ext uri="{FF2B5EF4-FFF2-40B4-BE49-F238E27FC236}">
              <a16:creationId xmlns:a16="http://schemas.microsoft.com/office/drawing/2014/main" id="{00000000-0008-0000-3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1158240" y="0"/>
          <a:ext cx="2255520" cy="472439"/>
        </a:xfrm>
        <a:prstGeom prst="rect">
          <a:avLst/>
        </a:prstGeom>
        <a:noFill/>
        <a:ln>
          <a:noFill/>
        </a:ln>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xdr:col>
      <xdr:colOff>121920</xdr:colOff>
      <xdr:row>0</xdr:row>
      <xdr:rowOff>0</xdr:rowOff>
    </xdr:from>
    <xdr:to>
      <xdr:col>2</xdr:col>
      <xdr:colOff>1074420</xdr:colOff>
      <xdr:row>3</xdr:row>
      <xdr:rowOff>83819</xdr:rowOff>
    </xdr:to>
    <xdr:pic>
      <xdr:nvPicPr>
        <xdr:cNvPr id="2" name="Picture 1" descr="UCB_CMYK_2D_RO_L_Simple.jpg">
          <a:extLst>
            <a:ext uri="{FF2B5EF4-FFF2-40B4-BE49-F238E27FC236}">
              <a16:creationId xmlns:a16="http://schemas.microsoft.com/office/drawing/2014/main" id="{00000000-0008-0000-3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50520" y="0"/>
          <a:ext cx="2255520" cy="472439"/>
        </a:xfrm>
        <a:prstGeom prst="rect">
          <a:avLst/>
        </a:prstGeom>
        <a:noFill/>
        <a:ln>
          <a:noFill/>
        </a:ln>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190500</xdr:colOff>
      <xdr:row>0</xdr:row>
      <xdr:rowOff>0</xdr:rowOff>
    </xdr:from>
    <xdr:to>
      <xdr:col>3</xdr:col>
      <xdr:colOff>251460</xdr:colOff>
      <xdr:row>3</xdr:row>
      <xdr:rowOff>83819</xdr:rowOff>
    </xdr:to>
    <xdr:pic>
      <xdr:nvPicPr>
        <xdr:cNvPr id="2" name="Picture 1" descr="UCB_CMYK_2D_RO_L_Simple.jpg">
          <a:extLst>
            <a:ext uri="{FF2B5EF4-FFF2-40B4-BE49-F238E27FC236}">
              <a16:creationId xmlns:a16="http://schemas.microsoft.com/office/drawing/2014/main" id="{00000000-0008-0000-3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88620" y="0"/>
          <a:ext cx="2255520" cy="472439"/>
        </a:xfrm>
        <a:prstGeom prst="rect">
          <a:avLst/>
        </a:prstGeom>
        <a:noFill/>
        <a:ln>
          <a:noFill/>
        </a:ln>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274320</xdr:colOff>
      <xdr:row>0</xdr:row>
      <xdr:rowOff>0</xdr:rowOff>
    </xdr:from>
    <xdr:to>
      <xdr:col>1</xdr:col>
      <xdr:colOff>2529840</xdr:colOff>
      <xdr:row>3</xdr:row>
      <xdr:rowOff>83819</xdr:rowOff>
    </xdr:to>
    <xdr:pic>
      <xdr:nvPicPr>
        <xdr:cNvPr id="2" name="Picture 1" descr="UCB_CMYK_2D_RO_L_Simple.jpg">
          <a:extLst>
            <a:ext uri="{FF2B5EF4-FFF2-40B4-BE49-F238E27FC236}">
              <a16:creationId xmlns:a16="http://schemas.microsoft.com/office/drawing/2014/main" id="{00000000-0008-0000-3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02920" y="0"/>
          <a:ext cx="2255520" cy="472439"/>
        </a:xfrm>
        <a:prstGeom prst="rect">
          <a:avLst/>
        </a:prstGeom>
        <a:noFill/>
        <a:ln>
          <a:noFill/>
        </a:ln>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198120</xdr:colOff>
      <xdr:row>0</xdr:row>
      <xdr:rowOff>0</xdr:rowOff>
    </xdr:from>
    <xdr:to>
      <xdr:col>2</xdr:col>
      <xdr:colOff>1089660</xdr:colOff>
      <xdr:row>3</xdr:row>
      <xdr:rowOff>83819</xdr:rowOff>
    </xdr:to>
    <xdr:pic>
      <xdr:nvPicPr>
        <xdr:cNvPr id="2" name="Picture 1" descr="UCB_CMYK_2D_RO_L_Simple.jpg">
          <a:extLst>
            <a:ext uri="{FF2B5EF4-FFF2-40B4-BE49-F238E27FC236}">
              <a16:creationId xmlns:a16="http://schemas.microsoft.com/office/drawing/2014/main" id="{00000000-0008-0000-3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11480" y="0"/>
          <a:ext cx="2255520" cy="472439"/>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1600200</xdr:colOff>
      <xdr:row>0</xdr:row>
      <xdr:rowOff>0</xdr:rowOff>
    </xdr:from>
    <xdr:to>
      <xdr:col>3</xdr:col>
      <xdr:colOff>297180</xdr:colOff>
      <xdr:row>3</xdr:row>
      <xdr:rowOff>83819</xdr:rowOff>
    </xdr:to>
    <xdr:pic>
      <xdr:nvPicPr>
        <xdr:cNvPr id="2" name="Picture 1" descr="UCB_CMYK_2D_RO_L_Simple.jpg">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2209800" y="0"/>
          <a:ext cx="2255520" cy="472439"/>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182880</xdr:colOff>
      <xdr:row>0</xdr:row>
      <xdr:rowOff>0</xdr:rowOff>
    </xdr:from>
    <xdr:to>
      <xdr:col>4</xdr:col>
      <xdr:colOff>556260</xdr:colOff>
      <xdr:row>3</xdr:row>
      <xdr:rowOff>83819</xdr:rowOff>
    </xdr:to>
    <xdr:pic>
      <xdr:nvPicPr>
        <xdr:cNvPr id="2" name="Picture 1" descr="UCB_CMYK_2D_RO_L_Simple.jpg">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396240" y="0"/>
          <a:ext cx="2255520" cy="472439"/>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289560</xdr:colOff>
      <xdr:row>0</xdr:row>
      <xdr:rowOff>0</xdr:rowOff>
    </xdr:from>
    <xdr:to>
      <xdr:col>2</xdr:col>
      <xdr:colOff>1790700</xdr:colOff>
      <xdr:row>3</xdr:row>
      <xdr:rowOff>83819</xdr:rowOff>
    </xdr:to>
    <xdr:pic>
      <xdr:nvPicPr>
        <xdr:cNvPr id="2" name="Picture 1" descr="UCB_CMYK_2D_RO_L_Simple.jpg">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502920" y="0"/>
          <a:ext cx="2255520" cy="472439"/>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198120</xdr:colOff>
      <xdr:row>0</xdr:row>
      <xdr:rowOff>0</xdr:rowOff>
    </xdr:from>
    <xdr:to>
      <xdr:col>1</xdr:col>
      <xdr:colOff>2453640</xdr:colOff>
      <xdr:row>3</xdr:row>
      <xdr:rowOff>83819</xdr:rowOff>
    </xdr:to>
    <xdr:pic>
      <xdr:nvPicPr>
        <xdr:cNvPr id="2" name="Picture 1" descr="UCB_CMYK_2D_RO_L_Simple.jpg">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31920" b="23392"/>
        <a:stretch>
          <a:fillRect/>
        </a:stretch>
      </xdr:blipFill>
      <xdr:spPr bwMode="auto">
        <a:xfrm>
          <a:off x="411480" y="0"/>
          <a:ext cx="2255520" cy="47243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filippo.ferraresi\Desktop\UBI%20Banca\IFRS%209\Gap%20Analysis\Cluster\2\20170303%20-%20IFRS9%20-%20FRR%20-%20GAP%20cluster%202%20-%20Attivit&#224;%20-%20portafogli%20al%20Am.Co%20(e%20provision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pBNR/solvabilitate%20comun/BASEL%20III/Pillar%203/2022/Q4/Tabele%20XSL/UniCredit%20Bank_Pillar%20III%20tabele_Q4%202021_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Parte B - 1.1"/>
      <sheetName val="Parte B - 4.1"/>
      <sheetName val="Parte B - 4.2"/>
      <sheetName val="Parte B - 4.3"/>
      <sheetName val="Parte B - 4.4"/>
      <sheetName val="Parte B - 4.5"/>
      <sheetName val="Parte B - 4.6"/>
      <sheetName val="Parte B - 7.3, 7.4"/>
      <sheetName val="Parte C - 8.1"/>
      <sheetName val=" Parte C - 8.3, 8.4"/>
      <sheetName val="Parte E - A.1.3"/>
      <sheetName val="F 04.04.1"/>
      <sheetName val="F 04.04.1 GAP"/>
      <sheetName val="F 07.01"/>
      <sheetName val="F 07.01 GAP"/>
      <sheetName val="F 16.02"/>
      <sheetName val="F 16.02 GAP"/>
      <sheetName val="F 41.01"/>
      <sheetName val="F 41.01 G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prins"/>
      <sheetName val="Cuprins-Q2"/>
      <sheetName val="UE LI1"/>
      <sheetName val="UE LI2"/>
      <sheetName val="UE LI3"/>
      <sheetName val="PV1"/>
      <sheetName val="Cap. Instr. - Caracteristici"/>
      <sheetName val="Termeni si conditii"/>
      <sheetName val="Structura capital"/>
      <sheetName val="Reconciliere capital"/>
      <sheetName val="KM1"/>
      <sheetName val="UE OV1"/>
      <sheetName val="Amortizoare capital"/>
      <sheetName val="CCYB"/>
      <sheetName val="UE CQ1"/>
      <sheetName val="UE CQ2"/>
      <sheetName val="UE CQ3"/>
      <sheetName val="UE CQ4"/>
      <sheetName val="UE CQ5"/>
      <sheetName val="UE CQ6"/>
      <sheetName val="UE CQ7"/>
      <sheetName val="UE CQ8"/>
      <sheetName val="Template 1 Covid"/>
      <sheetName val="Template 2 Covid"/>
      <sheetName val="Template 3 Covid"/>
      <sheetName val="Indicatori macro"/>
      <sheetName val="Abordarea IRB"/>
      <sheetName val="UE CR1"/>
      <sheetName val="UE CR2-A"/>
      <sheetName val="UE CR3"/>
      <sheetName val="UE CR4"/>
      <sheetName val="UE CR5"/>
      <sheetName val="UE CR6"/>
      <sheetName val="UE CR8"/>
      <sheetName val="UE CR9"/>
      <sheetName val="UE CR 10"/>
      <sheetName val="CRM-SA"/>
      <sheetName val="CRM-IRB"/>
      <sheetName val="Garantii"/>
      <sheetName val="Colaterale"/>
      <sheetName val="UE CCR1"/>
      <sheetName val="UE CCR2"/>
      <sheetName val="UE CCR3"/>
      <sheetName val="UE CCR4"/>
      <sheetName val="UE CCR5"/>
      <sheetName val="UE CCR7"/>
      <sheetName val="VaR Indicators"/>
      <sheetName val="RAF"/>
      <sheetName val="VaR IRRBB"/>
      <sheetName val="IRRBB1"/>
      <sheetName val="UE MR1"/>
      <sheetName val="Risc operational"/>
      <sheetName val="LRSum"/>
      <sheetName val="LRcom"/>
      <sheetName val="LR SPL"/>
      <sheetName val="Monitorizare"/>
      <sheetName val="LIQ1"/>
      <sheetName val="LIQ2"/>
      <sheetName val="Active grevate"/>
      <sheetName val="Detineri"/>
      <sheetName val="Remuneratie 1"/>
      <sheetName val="Remuneratie 2"/>
      <sheetName val="Art 16 Reg BNR 5_20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B2:F54"/>
  <sheetViews>
    <sheetView showGridLines="0" tabSelected="1" zoomScaleNormal="100" workbookViewId="0">
      <selection activeCell="E3" sqref="E3"/>
    </sheetView>
  </sheetViews>
  <sheetFormatPr defaultRowHeight="10.199999999999999"/>
  <cols>
    <col min="1" max="1" width="4.88671875" style="1" customWidth="1"/>
    <col min="2" max="2" width="23.88671875" style="31" customWidth="1"/>
    <col min="3" max="3" width="12.6640625" style="1" customWidth="1"/>
    <col min="4" max="4" width="78.88671875" style="2" customWidth="1"/>
    <col min="5" max="5" width="22.5546875" style="1" bestFit="1" customWidth="1"/>
    <col min="6" max="6" width="3" style="1" customWidth="1"/>
    <col min="7" max="7" width="2.5546875" style="1" customWidth="1"/>
    <col min="8" max="239" width="9.109375" style="1"/>
    <col min="240" max="240" width="31.88671875" style="1" bestFit="1" customWidth="1"/>
    <col min="241" max="241" width="15.44140625" style="1" customWidth="1"/>
    <col min="242" max="242" width="50" style="1" customWidth="1"/>
    <col min="243" max="243" width="35.109375" style="1" customWidth="1"/>
    <col min="244" max="495" width="9.109375" style="1"/>
    <col min="496" max="496" width="31.88671875" style="1" bestFit="1" customWidth="1"/>
    <col min="497" max="497" width="15.44140625" style="1" customWidth="1"/>
    <col min="498" max="498" width="50" style="1" customWidth="1"/>
    <col min="499" max="499" width="35.109375" style="1" customWidth="1"/>
    <col min="500" max="751" width="9.109375" style="1"/>
    <col min="752" max="752" width="31.88671875" style="1" bestFit="1" customWidth="1"/>
    <col min="753" max="753" width="15.44140625" style="1" customWidth="1"/>
    <col min="754" max="754" width="50" style="1" customWidth="1"/>
    <col min="755" max="755" width="35.109375" style="1" customWidth="1"/>
    <col min="756" max="1007" width="9.109375" style="1"/>
    <col min="1008" max="1008" width="31.88671875" style="1" bestFit="1" customWidth="1"/>
    <col min="1009" max="1009" width="15.44140625" style="1" customWidth="1"/>
    <col min="1010" max="1010" width="50" style="1" customWidth="1"/>
    <col min="1011" max="1011" width="35.109375" style="1" customWidth="1"/>
    <col min="1012" max="1263" width="9.109375" style="1"/>
    <col min="1264" max="1264" width="31.88671875" style="1" bestFit="1" customWidth="1"/>
    <col min="1265" max="1265" width="15.44140625" style="1" customWidth="1"/>
    <col min="1266" max="1266" width="50" style="1" customWidth="1"/>
    <col min="1267" max="1267" width="35.109375" style="1" customWidth="1"/>
    <col min="1268" max="1519" width="9.109375" style="1"/>
    <col min="1520" max="1520" width="31.88671875" style="1" bestFit="1" customWidth="1"/>
    <col min="1521" max="1521" width="15.44140625" style="1" customWidth="1"/>
    <col min="1522" max="1522" width="50" style="1" customWidth="1"/>
    <col min="1523" max="1523" width="35.109375" style="1" customWidth="1"/>
    <col min="1524" max="1775" width="9.109375" style="1"/>
    <col min="1776" max="1776" width="31.88671875" style="1" bestFit="1" customWidth="1"/>
    <col min="1777" max="1777" width="15.44140625" style="1" customWidth="1"/>
    <col min="1778" max="1778" width="50" style="1" customWidth="1"/>
    <col min="1779" max="1779" width="35.109375" style="1" customWidth="1"/>
    <col min="1780" max="2031" width="9.109375" style="1"/>
    <col min="2032" max="2032" width="31.88671875" style="1" bestFit="1" customWidth="1"/>
    <col min="2033" max="2033" width="15.44140625" style="1" customWidth="1"/>
    <col min="2034" max="2034" width="50" style="1" customWidth="1"/>
    <col min="2035" max="2035" width="35.109375" style="1" customWidth="1"/>
    <col min="2036" max="2287" width="9.109375" style="1"/>
    <col min="2288" max="2288" width="31.88671875" style="1" bestFit="1" customWidth="1"/>
    <col min="2289" max="2289" width="15.44140625" style="1" customWidth="1"/>
    <col min="2290" max="2290" width="50" style="1" customWidth="1"/>
    <col min="2291" max="2291" width="35.109375" style="1" customWidth="1"/>
    <col min="2292" max="2543" width="9.109375" style="1"/>
    <col min="2544" max="2544" width="31.88671875" style="1" bestFit="1" customWidth="1"/>
    <col min="2545" max="2545" width="15.44140625" style="1" customWidth="1"/>
    <col min="2546" max="2546" width="50" style="1" customWidth="1"/>
    <col min="2547" max="2547" width="35.109375" style="1" customWidth="1"/>
    <col min="2548" max="2799" width="9.109375" style="1"/>
    <col min="2800" max="2800" width="31.88671875" style="1" bestFit="1" customWidth="1"/>
    <col min="2801" max="2801" width="15.44140625" style="1" customWidth="1"/>
    <col min="2802" max="2802" width="50" style="1" customWidth="1"/>
    <col min="2803" max="2803" width="35.109375" style="1" customWidth="1"/>
    <col min="2804" max="3055" width="9.109375" style="1"/>
    <col min="3056" max="3056" width="31.88671875" style="1" bestFit="1" customWidth="1"/>
    <col min="3057" max="3057" width="15.44140625" style="1" customWidth="1"/>
    <col min="3058" max="3058" width="50" style="1" customWidth="1"/>
    <col min="3059" max="3059" width="35.109375" style="1" customWidth="1"/>
    <col min="3060" max="3311" width="9.109375" style="1"/>
    <col min="3312" max="3312" width="31.88671875" style="1" bestFit="1" customWidth="1"/>
    <col min="3313" max="3313" width="15.44140625" style="1" customWidth="1"/>
    <col min="3314" max="3314" width="50" style="1" customWidth="1"/>
    <col min="3315" max="3315" width="35.109375" style="1" customWidth="1"/>
    <col min="3316" max="3567" width="9.109375" style="1"/>
    <col min="3568" max="3568" width="31.88671875" style="1" bestFit="1" customWidth="1"/>
    <col min="3569" max="3569" width="15.44140625" style="1" customWidth="1"/>
    <col min="3570" max="3570" width="50" style="1" customWidth="1"/>
    <col min="3571" max="3571" width="35.109375" style="1" customWidth="1"/>
    <col min="3572" max="3823" width="9.109375" style="1"/>
    <col min="3824" max="3824" width="31.88671875" style="1" bestFit="1" customWidth="1"/>
    <col min="3825" max="3825" width="15.44140625" style="1" customWidth="1"/>
    <col min="3826" max="3826" width="50" style="1" customWidth="1"/>
    <col min="3827" max="3827" width="35.109375" style="1" customWidth="1"/>
    <col min="3828" max="4079" width="9.109375" style="1"/>
    <col min="4080" max="4080" width="31.88671875" style="1" bestFit="1" customWidth="1"/>
    <col min="4081" max="4081" width="15.44140625" style="1" customWidth="1"/>
    <col min="4082" max="4082" width="50" style="1" customWidth="1"/>
    <col min="4083" max="4083" width="35.109375" style="1" customWidth="1"/>
    <col min="4084" max="4335" width="9.109375" style="1"/>
    <col min="4336" max="4336" width="31.88671875" style="1" bestFit="1" customWidth="1"/>
    <col min="4337" max="4337" width="15.44140625" style="1" customWidth="1"/>
    <col min="4338" max="4338" width="50" style="1" customWidth="1"/>
    <col min="4339" max="4339" width="35.109375" style="1" customWidth="1"/>
    <col min="4340" max="4591" width="9.109375" style="1"/>
    <col min="4592" max="4592" width="31.88671875" style="1" bestFit="1" customWidth="1"/>
    <col min="4593" max="4593" width="15.44140625" style="1" customWidth="1"/>
    <col min="4594" max="4594" width="50" style="1" customWidth="1"/>
    <col min="4595" max="4595" width="35.109375" style="1" customWidth="1"/>
    <col min="4596" max="4847" width="9.109375" style="1"/>
    <col min="4848" max="4848" width="31.88671875" style="1" bestFit="1" customWidth="1"/>
    <col min="4849" max="4849" width="15.44140625" style="1" customWidth="1"/>
    <col min="4850" max="4850" width="50" style="1" customWidth="1"/>
    <col min="4851" max="4851" width="35.109375" style="1" customWidth="1"/>
    <col min="4852" max="5103" width="9.109375" style="1"/>
    <col min="5104" max="5104" width="31.88671875" style="1" bestFit="1" customWidth="1"/>
    <col min="5105" max="5105" width="15.44140625" style="1" customWidth="1"/>
    <col min="5106" max="5106" width="50" style="1" customWidth="1"/>
    <col min="5107" max="5107" width="35.109375" style="1" customWidth="1"/>
    <col min="5108" max="5359" width="9.109375" style="1"/>
    <col min="5360" max="5360" width="31.88671875" style="1" bestFit="1" customWidth="1"/>
    <col min="5361" max="5361" width="15.44140625" style="1" customWidth="1"/>
    <col min="5362" max="5362" width="50" style="1" customWidth="1"/>
    <col min="5363" max="5363" width="35.109375" style="1" customWidth="1"/>
    <col min="5364" max="5615" width="9.109375" style="1"/>
    <col min="5616" max="5616" width="31.88671875" style="1" bestFit="1" customWidth="1"/>
    <col min="5617" max="5617" width="15.44140625" style="1" customWidth="1"/>
    <col min="5618" max="5618" width="50" style="1" customWidth="1"/>
    <col min="5619" max="5619" width="35.109375" style="1" customWidth="1"/>
    <col min="5620" max="5871" width="9.109375" style="1"/>
    <col min="5872" max="5872" width="31.88671875" style="1" bestFit="1" customWidth="1"/>
    <col min="5873" max="5873" width="15.44140625" style="1" customWidth="1"/>
    <col min="5874" max="5874" width="50" style="1" customWidth="1"/>
    <col min="5875" max="5875" width="35.109375" style="1" customWidth="1"/>
    <col min="5876" max="6127" width="9.109375" style="1"/>
    <col min="6128" max="6128" width="31.88671875" style="1" bestFit="1" customWidth="1"/>
    <col min="6129" max="6129" width="15.44140625" style="1" customWidth="1"/>
    <col min="6130" max="6130" width="50" style="1" customWidth="1"/>
    <col min="6131" max="6131" width="35.109375" style="1" customWidth="1"/>
    <col min="6132" max="6383" width="9.109375" style="1"/>
    <col min="6384" max="6384" width="31.88671875" style="1" bestFit="1" customWidth="1"/>
    <col min="6385" max="6385" width="15.44140625" style="1" customWidth="1"/>
    <col min="6386" max="6386" width="50" style="1" customWidth="1"/>
    <col min="6387" max="6387" width="35.109375" style="1" customWidth="1"/>
    <col min="6388" max="6639" width="9.109375" style="1"/>
    <col min="6640" max="6640" width="31.88671875" style="1" bestFit="1" customWidth="1"/>
    <col min="6641" max="6641" width="15.44140625" style="1" customWidth="1"/>
    <col min="6642" max="6642" width="50" style="1" customWidth="1"/>
    <col min="6643" max="6643" width="35.109375" style="1" customWidth="1"/>
    <col min="6644" max="6895" width="9.109375" style="1"/>
    <col min="6896" max="6896" width="31.88671875" style="1" bestFit="1" customWidth="1"/>
    <col min="6897" max="6897" width="15.44140625" style="1" customWidth="1"/>
    <col min="6898" max="6898" width="50" style="1" customWidth="1"/>
    <col min="6899" max="6899" width="35.109375" style="1" customWidth="1"/>
    <col min="6900" max="7151" width="9.109375" style="1"/>
    <col min="7152" max="7152" width="31.88671875" style="1" bestFit="1" customWidth="1"/>
    <col min="7153" max="7153" width="15.44140625" style="1" customWidth="1"/>
    <col min="7154" max="7154" width="50" style="1" customWidth="1"/>
    <col min="7155" max="7155" width="35.109375" style="1" customWidth="1"/>
    <col min="7156" max="7407" width="9.109375" style="1"/>
    <col min="7408" max="7408" width="31.88671875" style="1" bestFit="1" customWidth="1"/>
    <col min="7409" max="7409" width="15.44140625" style="1" customWidth="1"/>
    <col min="7410" max="7410" width="50" style="1" customWidth="1"/>
    <col min="7411" max="7411" width="35.109375" style="1" customWidth="1"/>
    <col min="7412" max="7663" width="9.109375" style="1"/>
    <col min="7664" max="7664" width="31.88671875" style="1" bestFit="1" customWidth="1"/>
    <col min="7665" max="7665" width="15.44140625" style="1" customWidth="1"/>
    <col min="7666" max="7666" width="50" style="1" customWidth="1"/>
    <col min="7667" max="7667" width="35.109375" style="1" customWidth="1"/>
    <col min="7668" max="7919" width="9.109375" style="1"/>
    <col min="7920" max="7920" width="31.88671875" style="1" bestFit="1" customWidth="1"/>
    <col min="7921" max="7921" width="15.44140625" style="1" customWidth="1"/>
    <col min="7922" max="7922" width="50" style="1" customWidth="1"/>
    <col min="7923" max="7923" width="35.109375" style="1" customWidth="1"/>
    <col min="7924" max="8175" width="9.109375" style="1"/>
    <col min="8176" max="8176" width="31.88671875" style="1" bestFit="1" customWidth="1"/>
    <col min="8177" max="8177" width="15.44140625" style="1" customWidth="1"/>
    <col min="8178" max="8178" width="50" style="1" customWidth="1"/>
    <col min="8179" max="8179" width="35.109375" style="1" customWidth="1"/>
    <col min="8180" max="8431" width="9.109375" style="1"/>
    <col min="8432" max="8432" width="31.88671875" style="1" bestFit="1" customWidth="1"/>
    <col min="8433" max="8433" width="15.44140625" style="1" customWidth="1"/>
    <col min="8434" max="8434" width="50" style="1" customWidth="1"/>
    <col min="8435" max="8435" width="35.109375" style="1" customWidth="1"/>
    <col min="8436" max="8687" width="9.109375" style="1"/>
    <col min="8688" max="8688" width="31.88671875" style="1" bestFit="1" customWidth="1"/>
    <col min="8689" max="8689" width="15.44140625" style="1" customWidth="1"/>
    <col min="8690" max="8690" width="50" style="1" customWidth="1"/>
    <col min="8691" max="8691" width="35.109375" style="1" customWidth="1"/>
    <col min="8692" max="8943" width="9.109375" style="1"/>
    <col min="8944" max="8944" width="31.88671875" style="1" bestFit="1" customWidth="1"/>
    <col min="8945" max="8945" width="15.44140625" style="1" customWidth="1"/>
    <col min="8946" max="8946" width="50" style="1" customWidth="1"/>
    <col min="8947" max="8947" width="35.109375" style="1" customWidth="1"/>
    <col min="8948" max="9199" width="9.109375" style="1"/>
    <col min="9200" max="9200" width="31.88671875" style="1" bestFit="1" customWidth="1"/>
    <col min="9201" max="9201" width="15.44140625" style="1" customWidth="1"/>
    <col min="9202" max="9202" width="50" style="1" customWidth="1"/>
    <col min="9203" max="9203" width="35.109375" style="1" customWidth="1"/>
    <col min="9204" max="9455" width="9.109375" style="1"/>
    <col min="9456" max="9456" width="31.88671875" style="1" bestFit="1" customWidth="1"/>
    <col min="9457" max="9457" width="15.44140625" style="1" customWidth="1"/>
    <col min="9458" max="9458" width="50" style="1" customWidth="1"/>
    <col min="9459" max="9459" width="35.109375" style="1" customWidth="1"/>
    <col min="9460" max="9711" width="9.109375" style="1"/>
    <col min="9712" max="9712" width="31.88671875" style="1" bestFit="1" customWidth="1"/>
    <col min="9713" max="9713" width="15.44140625" style="1" customWidth="1"/>
    <col min="9714" max="9714" width="50" style="1" customWidth="1"/>
    <col min="9715" max="9715" width="35.109375" style="1" customWidth="1"/>
    <col min="9716" max="9967" width="9.109375" style="1"/>
    <col min="9968" max="9968" width="31.88671875" style="1" bestFit="1" customWidth="1"/>
    <col min="9969" max="9969" width="15.44140625" style="1" customWidth="1"/>
    <col min="9970" max="9970" width="50" style="1" customWidth="1"/>
    <col min="9971" max="9971" width="35.109375" style="1" customWidth="1"/>
    <col min="9972" max="10223" width="9.109375" style="1"/>
    <col min="10224" max="10224" width="31.88671875" style="1" bestFit="1" customWidth="1"/>
    <col min="10225" max="10225" width="15.44140625" style="1" customWidth="1"/>
    <col min="10226" max="10226" width="50" style="1" customWidth="1"/>
    <col min="10227" max="10227" width="35.109375" style="1" customWidth="1"/>
    <col min="10228" max="10479" width="9.109375" style="1"/>
    <col min="10480" max="10480" width="31.88671875" style="1" bestFit="1" customWidth="1"/>
    <col min="10481" max="10481" width="15.44140625" style="1" customWidth="1"/>
    <col min="10482" max="10482" width="50" style="1" customWidth="1"/>
    <col min="10483" max="10483" width="35.109375" style="1" customWidth="1"/>
    <col min="10484" max="10735" width="9.109375" style="1"/>
    <col min="10736" max="10736" width="31.88671875" style="1" bestFit="1" customWidth="1"/>
    <col min="10737" max="10737" width="15.44140625" style="1" customWidth="1"/>
    <col min="10738" max="10738" width="50" style="1" customWidth="1"/>
    <col min="10739" max="10739" width="35.109375" style="1" customWidth="1"/>
    <col min="10740" max="10991" width="9.109375" style="1"/>
    <col min="10992" max="10992" width="31.88671875" style="1" bestFit="1" customWidth="1"/>
    <col min="10993" max="10993" width="15.44140625" style="1" customWidth="1"/>
    <col min="10994" max="10994" width="50" style="1" customWidth="1"/>
    <col min="10995" max="10995" width="35.109375" style="1" customWidth="1"/>
    <col min="10996" max="11247" width="9.109375" style="1"/>
    <col min="11248" max="11248" width="31.88671875" style="1" bestFit="1" customWidth="1"/>
    <col min="11249" max="11249" width="15.44140625" style="1" customWidth="1"/>
    <col min="11250" max="11250" width="50" style="1" customWidth="1"/>
    <col min="11251" max="11251" width="35.109375" style="1" customWidth="1"/>
    <col min="11252" max="11503" width="9.109375" style="1"/>
    <col min="11504" max="11504" width="31.88671875" style="1" bestFit="1" customWidth="1"/>
    <col min="11505" max="11505" width="15.44140625" style="1" customWidth="1"/>
    <col min="11506" max="11506" width="50" style="1" customWidth="1"/>
    <col min="11507" max="11507" width="35.109375" style="1" customWidth="1"/>
    <col min="11508" max="11759" width="9.109375" style="1"/>
    <col min="11760" max="11760" width="31.88671875" style="1" bestFit="1" customWidth="1"/>
    <col min="11761" max="11761" width="15.44140625" style="1" customWidth="1"/>
    <col min="11762" max="11762" width="50" style="1" customWidth="1"/>
    <col min="11763" max="11763" width="35.109375" style="1" customWidth="1"/>
    <col min="11764" max="12015" width="9.109375" style="1"/>
    <col min="12016" max="12016" width="31.88671875" style="1" bestFit="1" customWidth="1"/>
    <col min="12017" max="12017" width="15.44140625" style="1" customWidth="1"/>
    <col min="12018" max="12018" width="50" style="1" customWidth="1"/>
    <col min="12019" max="12019" width="35.109375" style="1" customWidth="1"/>
    <col min="12020" max="12271" width="9.109375" style="1"/>
    <col min="12272" max="12272" width="31.88671875" style="1" bestFit="1" customWidth="1"/>
    <col min="12273" max="12273" width="15.44140625" style="1" customWidth="1"/>
    <col min="12274" max="12274" width="50" style="1" customWidth="1"/>
    <col min="12275" max="12275" width="35.109375" style="1" customWidth="1"/>
    <col min="12276" max="12527" width="9.109375" style="1"/>
    <col min="12528" max="12528" width="31.88671875" style="1" bestFit="1" customWidth="1"/>
    <col min="12529" max="12529" width="15.44140625" style="1" customWidth="1"/>
    <col min="12530" max="12530" width="50" style="1" customWidth="1"/>
    <col min="12531" max="12531" width="35.109375" style="1" customWidth="1"/>
    <col min="12532" max="12783" width="9.109375" style="1"/>
    <col min="12784" max="12784" width="31.88671875" style="1" bestFit="1" customWidth="1"/>
    <col min="12785" max="12785" width="15.44140625" style="1" customWidth="1"/>
    <col min="12786" max="12786" width="50" style="1" customWidth="1"/>
    <col min="12787" max="12787" width="35.109375" style="1" customWidth="1"/>
    <col min="12788" max="13039" width="9.109375" style="1"/>
    <col min="13040" max="13040" width="31.88671875" style="1" bestFit="1" customWidth="1"/>
    <col min="13041" max="13041" width="15.44140625" style="1" customWidth="1"/>
    <col min="13042" max="13042" width="50" style="1" customWidth="1"/>
    <col min="13043" max="13043" width="35.109375" style="1" customWidth="1"/>
    <col min="13044" max="13295" width="9.109375" style="1"/>
    <col min="13296" max="13296" width="31.88671875" style="1" bestFit="1" customWidth="1"/>
    <col min="13297" max="13297" width="15.44140625" style="1" customWidth="1"/>
    <col min="13298" max="13298" width="50" style="1" customWidth="1"/>
    <col min="13299" max="13299" width="35.109375" style="1" customWidth="1"/>
    <col min="13300" max="13551" width="9.109375" style="1"/>
    <col min="13552" max="13552" width="31.88671875" style="1" bestFit="1" customWidth="1"/>
    <col min="13553" max="13553" width="15.44140625" style="1" customWidth="1"/>
    <col min="13554" max="13554" width="50" style="1" customWidth="1"/>
    <col min="13555" max="13555" width="35.109375" style="1" customWidth="1"/>
    <col min="13556" max="13807" width="9.109375" style="1"/>
    <col min="13808" max="13808" width="31.88671875" style="1" bestFit="1" customWidth="1"/>
    <col min="13809" max="13809" width="15.44140625" style="1" customWidth="1"/>
    <col min="13810" max="13810" width="50" style="1" customWidth="1"/>
    <col min="13811" max="13811" width="35.109375" style="1" customWidth="1"/>
    <col min="13812" max="14063" width="9.109375" style="1"/>
    <col min="14064" max="14064" width="31.88671875" style="1" bestFit="1" customWidth="1"/>
    <col min="14065" max="14065" width="15.44140625" style="1" customWidth="1"/>
    <col min="14066" max="14066" width="50" style="1" customWidth="1"/>
    <col min="14067" max="14067" width="35.109375" style="1" customWidth="1"/>
    <col min="14068" max="14319" width="9.109375" style="1"/>
    <col min="14320" max="14320" width="31.88671875" style="1" bestFit="1" customWidth="1"/>
    <col min="14321" max="14321" width="15.44140625" style="1" customWidth="1"/>
    <col min="14322" max="14322" width="50" style="1" customWidth="1"/>
    <col min="14323" max="14323" width="35.109375" style="1" customWidth="1"/>
    <col min="14324" max="14575" width="9.109375" style="1"/>
    <col min="14576" max="14576" width="31.88671875" style="1" bestFit="1" customWidth="1"/>
    <col min="14577" max="14577" width="15.44140625" style="1" customWidth="1"/>
    <col min="14578" max="14578" width="50" style="1" customWidth="1"/>
    <col min="14579" max="14579" width="35.109375" style="1" customWidth="1"/>
    <col min="14580" max="14831" width="9.109375" style="1"/>
    <col min="14832" max="14832" width="31.88671875" style="1" bestFit="1" customWidth="1"/>
    <col min="14833" max="14833" width="15.44140625" style="1" customWidth="1"/>
    <col min="14834" max="14834" width="50" style="1" customWidth="1"/>
    <col min="14835" max="14835" width="35.109375" style="1" customWidth="1"/>
    <col min="14836" max="15087" width="9.109375" style="1"/>
    <col min="15088" max="15088" width="31.88671875" style="1" bestFit="1" customWidth="1"/>
    <col min="15089" max="15089" width="15.44140625" style="1" customWidth="1"/>
    <col min="15090" max="15090" width="50" style="1" customWidth="1"/>
    <col min="15091" max="15091" width="35.109375" style="1" customWidth="1"/>
    <col min="15092" max="15343" width="9.109375" style="1"/>
    <col min="15344" max="15344" width="31.88671875" style="1" bestFit="1" customWidth="1"/>
    <col min="15345" max="15345" width="15.44140625" style="1" customWidth="1"/>
    <col min="15346" max="15346" width="50" style="1" customWidth="1"/>
    <col min="15347" max="15347" width="35.109375" style="1" customWidth="1"/>
    <col min="15348" max="15599" width="9.109375" style="1"/>
    <col min="15600" max="15600" width="31.88671875" style="1" bestFit="1" customWidth="1"/>
    <col min="15601" max="15601" width="15.44140625" style="1" customWidth="1"/>
    <col min="15602" max="15602" width="50" style="1" customWidth="1"/>
    <col min="15603" max="15603" width="35.109375" style="1" customWidth="1"/>
    <col min="15604" max="15855" width="9.109375" style="1"/>
    <col min="15856" max="15856" width="31.88671875" style="1" bestFit="1" customWidth="1"/>
    <col min="15857" max="15857" width="15.44140625" style="1" customWidth="1"/>
    <col min="15858" max="15858" width="50" style="1" customWidth="1"/>
    <col min="15859" max="15859" width="35.109375" style="1" customWidth="1"/>
    <col min="15860" max="16111" width="9.109375" style="1"/>
    <col min="16112" max="16112" width="31.88671875" style="1" bestFit="1" customWidth="1"/>
    <col min="16113" max="16113" width="15.44140625" style="1" customWidth="1"/>
    <col min="16114" max="16114" width="50" style="1" customWidth="1"/>
    <col min="16115" max="16115" width="35.109375" style="1" customWidth="1"/>
    <col min="16116" max="16379" width="9.109375" style="1"/>
    <col min="16380" max="16384" width="9.109375" style="1" customWidth="1"/>
  </cols>
  <sheetData>
    <row r="2" spans="2:6">
      <c r="B2" s="6" t="s">
        <v>1006</v>
      </c>
      <c r="C2" s="6"/>
      <c r="D2" s="6"/>
      <c r="E2" s="6"/>
      <c r="F2" s="4"/>
    </row>
    <row r="3" spans="2:6">
      <c r="B3" s="30"/>
      <c r="C3" s="4"/>
      <c r="D3" s="5"/>
      <c r="E3" s="4"/>
      <c r="F3" s="4"/>
    </row>
    <row r="4" spans="2:6">
      <c r="B4" s="30"/>
      <c r="C4" s="4"/>
      <c r="D4" s="5"/>
      <c r="E4" s="4"/>
      <c r="F4" s="4"/>
    </row>
    <row r="5" spans="2:6">
      <c r="B5" s="65" t="s">
        <v>1007</v>
      </c>
      <c r="C5" s="27" t="s">
        <v>1008</v>
      </c>
      <c r="D5" s="65" t="s">
        <v>1009</v>
      </c>
      <c r="E5" s="27" t="s">
        <v>1010</v>
      </c>
      <c r="F5" s="4"/>
    </row>
    <row r="6" spans="2:6" ht="20.399999999999999">
      <c r="B6" s="408" t="s">
        <v>995</v>
      </c>
      <c r="C6" s="137" t="s">
        <v>979</v>
      </c>
      <c r="D6" s="7" t="s">
        <v>952</v>
      </c>
      <c r="E6" s="138" t="s">
        <v>926</v>
      </c>
      <c r="F6" s="34"/>
    </row>
    <row r="7" spans="2:6">
      <c r="B7" s="408"/>
      <c r="C7" s="105" t="s">
        <v>980</v>
      </c>
      <c r="D7" s="105" t="s">
        <v>953</v>
      </c>
      <c r="E7" s="139" t="s">
        <v>927</v>
      </c>
      <c r="F7" s="34"/>
    </row>
    <row r="8" spans="2:6">
      <c r="B8" s="408"/>
      <c r="C8" s="35" t="s">
        <v>981</v>
      </c>
      <c r="D8" s="7" t="s">
        <v>954</v>
      </c>
      <c r="E8" s="140" t="s">
        <v>928</v>
      </c>
      <c r="F8" s="34"/>
    </row>
    <row r="9" spans="2:6">
      <c r="B9" s="408" t="s">
        <v>996</v>
      </c>
      <c r="C9" s="137"/>
      <c r="D9" s="105" t="s">
        <v>955</v>
      </c>
      <c r="E9" s="140" t="s">
        <v>929</v>
      </c>
      <c r="F9" s="34"/>
    </row>
    <row r="10" spans="2:6">
      <c r="B10" s="408"/>
      <c r="C10" s="137"/>
      <c r="D10" s="105" t="s">
        <v>82</v>
      </c>
      <c r="E10" s="140" t="s">
        <v>930</v>
      </c>
      <c r="F10" s="34"/>
    </row>
    <row r="11" spans="2:6">
      <c r="B11" s="408"/>
      <c r="C11" s="137"/>
      <c r="D11" s="105" t="s">
        <v>114</v>
      </c>
      <c r="E11" s="150" t="s">
        <v>931</v>
      </c>
      <c r="F11" s="34"/>
    </row>
    <row r="12" spans="2:6">
      <c r="B12" s="408"/>
      <c r="C12" s="137"/>
      <c r="D12" s="105" t="s">
        <v>956</v>
      </c>
      <c r="E12" s="140" t="s">
        <v>932</v>
      </c>
      <c r="F12" s="34"/>
    </row>
    <row r="13" spans="2:6">
      <c r="B13" s="408"/>
      <c r="C13" s="35" t="s">
        <v>21</v>
      </c>
      <c r="D13" s="7" t="s">
        <v>957</v>
      </c>
      <c r="E13" s="140" t="s">
        <v>25</v>
      </c>
      <c r="F13" s="34"/>
    </row>
    <row r="14" spans="2:6">
      <c r="B14" s="408" t="s">
        <v>201</v>
      </c>
      <c r="C14" s="141" t="s">
        <v>982</v>
      </c>
      <c r="D14" s="79" t="s">
        <v>958</v>
      </c>
      <c r="E14" s="140" t="s">
        <v>933</v>
      </c>
      <c r="F14" s="4"/>
    </row>
    <row r="15" spans="2:6">
      <c r="B15" s="408"/>
      <c r="C15" s="35" t="s">
        <v>983</v>
      </c>
      <c r="D15" s="7" t="s">
        <v>959</v>
      </c>
      <c r="E15" s="140" t="s">
        <v>934</v>
      </c>
      <c r="F15" s="4"/>
    </row>
    <row r="16" spans="2:6">
      <c r="B16" s="408"/>
      <c r="C16" s="35" t="s">
        <v>984</v>
      </c>
      <c r="D16" s="7" t="s">
        <v>960</v>
      </c>
      <c r="E16" s="140" t="s">
        <v>935</v>
      </c>
      <c r="F16" s="4"/>
    </row>
    <row r="17" spans="2:6">
      <c r="B17" s="408"/>
      <c r="C17" s="35" t="s">
        <v>985</v>
      </c>
      <c r="D17" s="7" t="s">
        <v>961</v>
      </c>
      <c r="E17" s="140" t="s">
        <v>940</v>
      </c>
      <c r="F17" s="4"/>
    </row>
    <row r="18" spans="2:6">
      <c r="B18" s="412" t="s">
        <v>997</v>
      </c>
      <c r="C18" s="35" t="s">
        <v>1166</v>
      </c>
      <c r="D18" s="7" t="s">
        <v>962</v>
      </c>
      <c r="E18" s="140" t="s">
        <v>1165</v>
      </c>
      <c r="F18" s="4"/>
    </row>
    <row r="19" spans="2:6">
      <c r="B19" s="413"/>
      <c r="C19" s="35" t="s">
        <v>986</v>
      </c>
      <c r="D19" s="7" t="s">
        <v>963</v>
      </c>
      <c r="E19" s="140" t="s">
        <v>936</v>
      </c>
      <c r="F19" s="4"/>
    </row>
    <row r="20" spans="2:6">
      <c r="B20" s="413"/>
      <c r="C20" s="35" t="s">
        <v>987</v>
      </c>
      <c r="D20" s="7" t="s">
        <v>964</v>
      </c>
      <c r="E20" s="140" t="s">
        <v>937</v>
      </c>
      <c r="F20" s="4"/>
    </row>
    <row r="21" spans="2:6">
      <c r="B21" s="411"/>
      <c r="C21" s="35" t="s">
        <v>988</v>
      </c>
      <c r="D21" s="7" t="s">
        <v>965</v>
      </c>
      <c r="E21" s="140" t="s">
        <v>938</v>
      </c>
      <c r="F21" s="4"/>
    </row>
    <row r="22" spans="2:6">
      <c r="B22" s="337" t="s">
        <v>285</v>
      </c>
      <c r="C22" s="298"/>
      <c r="D22" s="137" t="s">
        <v>285</v>
      </c>
      <c r="E22" s="150" t="s">
        <v>939</v>
      </c>
      <c r="F22" s="4"/>
    </row>
    <row r="23" spans="2:6">
      <c r="B23" s="409" t="s">
        <v>686</v>
      </c>
      <c r="C23" s="298" t="s">
        <v>1193</v>
      </c>
      <c r="D23" s="7" t="s">
        <v>585</v>
      </c>
      <c r="E23" s="150" t="s">
        <v>1483</v>
      </c>
      <c r="F23" s="4"/>
    </row>
    <row r="24" spans="2:6">
      <c r="B24" s="409"/>
      <c r="C24" s="298" t="s">
        <v>1493</v>
      </c>
      <c r="D24" s="7" t="s">
        <v>1494</v>
      </c>
      <c r="E24" s="150" t="s">
        <v>1483</v>
      </c>
      <c r="F24" s="4"/>
    </row>
    <row r="25" spans="2:6">
      <c r="B25" s="409"/>
      <c r="C25" s="298" t="s">
        <v>1196</v>
      </c>
      <c r="D25" s="7" t="s">
        <v>530</v>
      </c>
      <c r="E25" s="150" t="s">
        <v>1197</v>
      </c>
      <c r="F25" s="4"/>
    </row>
    <row r="26" spans="2:6">
      <c r="B26" s="409"/>
      <c r="C26" s="298" t="s">
        <v>1198</v>
      </c>
      <c r="D26" s="7" t="s">
        <v>584</v>
      </c>
      <c r="E26" s="140" t="s">
        <v>1200</v>
      </c>
      <c r="F26" s="4"/>
    </row>
    <row r="27" spans="2:6">
      <c r="B27" s="409"/>
      <c r="C27" s="298" t="s">
        <v>1201</v>
      </c>
      <c r="D27" s="7" t="s">
        <v>1202</v>
      </c>
      <c r="E27" s="140" t="s">
        <v>1204</v>
      </c>
      <c r="F27" s="4"/>
    </row>
    <row r="28" spans="2:6">
      <c r="B28" s="409"/>
      <c r="C28" s="298" t="s">
        <v>1205</v>
      </c>
      <c r="D28" s="7" t="s">
        <v>586</v>
      </c>
      <c r="E28" s="140" t="s">
        <v>1207</v>
      </c>
      <c r="F28" s="4"/>
    </row>
    <row r="29" spans="2:6">
      <c r="B29" s="409"/>
      <c r="C29" s="298" t="s">
        <v>1209</v>
      </c>
      <c r="D29" s="7" t="s">
        <v>1210</v>
      </c>
      <c r="E29" s="140" t="s">
        <v>1211</v>
      </c>
      <c r="F29" s="4"/>
    </row>
    <row r="30" spans="2:6">
      <c r="B30" s="410"/>
      <c r="C30" s="298" t="s">
        <v>1395</v>
      </c>
      <c r="D30" s="7" t="s">
        <v>1404</v>
      </c>
      <c r="E30" s="140" t="s">
        <v>1405</v>
      </c>
      <c r="F30" s="4"/>
    </row>
    <row r="31" spans="2:6">
      <c r="B31" s="411" t="s">
        <v>998</v>
      </c>
      <c r="C31" s="137" t="s">
        <v>420</v>
      </c>
      <c r="D31" s="105" t="s">
        <v>84</v>
      </c>
      <c r="E31" s="140" t="s">
        <v>941</v>
      </c>
      <c r="F31" s="4"/>
    </row>
    <row r="32" spans="2:6">
      <c r="B32" s="408"/>
      <c r="C32" s="137" t="s">
        <v>421</v>
      </c>
      <c r="D32" s="105" t="s">
        <v>943</v>
      </c>
      <c r="E32" s="140" t="s">
        <v>941</v>
      </c>
      <c r="F32" s="4"/>
    </row>
    <row r="33" spans="2:6">
      <c r="B33" s="408"/>
      <c r="C33" s="137" t="s">
        <v>942</v>
      </c>
      <c r="D33" s="105" t="s">
        <v>966</v>
      </c>
      <c r="E33" s="140" t="s">
        <v>941</v>
      </c>
      <c r="F33" s="4"/>
    </row>
    <row r="34" spans="2:6">
      <c r="B34" s="408" t="s">
        <v>999</v>
      </c>
      <c r="C34" s="35"/>
      <c r="D34" s="7" t="s">
        <v>468</v>
      </c>
      <c r="E34" s="140" t="s">
        <v>944</v>
      </c>
      <c r="F34" s="4"/>
    </row>
    <row r="35" spans="2:6">
      <c r="B35" s="408"/>
      <c r="C35" s="35"/>
      <c r="D35" s="7" t="s">
        <v>462</v>
      </c>
      <c r="E35" s="140" t="s">
        <v>945</v>
      </c>
      <c r="F35" s="4"/>
    </row>
    <row r="36" spans="2:6">
      <c r="B36" s="408" t="s">
        <v>843</v>
      </c>
      <c r="C36" s="7" t="s">
        <v>46</v>
      </c>
      <c r="D36" s="7" t="s">
        <v>967</v>
      </c>
      <c r="E36" s="142" t="s">
        <v>48</v>
      </c>
      <c r="F36" s="4"/>
    </row>
    <row r="37" spans="2:6">
      <c r="B37" s="408"/>
      <c r="C37" s="143" t="s">
        <v>47</v>
      </c>
      <c r="D37" s="7" t="s">
        <v>968</v>
      </c>
      <c r="E37" s="144" t="s">
        <v>49</v>
      </c>
      <c r="F37" s="4"/>
    </row>
    <row r="38" spans="2:6">
      <c r="B38" s="408"/>
      <c r="C38" s="143" t="s">
        <v>31</v>
      </c>
      <c r="D38" s="143" t="s">
        <v>969</v>
      </c>
      <c r="E38" s="144" t="s">
        <v>32</v>
      </c>
      <c r="F38" s="4"/>
    </row>
    <row r="39" spans="2:6">
      <c r="B39" s="408" t="s">
        <v>1000</v>
      </c>
      <c r="C39" s="35" t="s">
        <v>989</v>
      </c>
      <c r="D39" s="7" t="s">
        <v>970</v>
      </c>
      <c r="E39" s="140" t="s">
        <v>946</v>
      </c>
      <c r="F39" s="4"/>
    </row>
    <row r="40" spans="2:6">
      <c r="B40" s="408"/>
      <c r="C40" s="35" t="s">
        <v>990</v>
      </c>
      <c r="D40" s="7" t="s">
        <v>971</v>
      </c>
      <c r="E40" s="140" t="s">
        <v>947</v>
      </c>
      <c r="F40" s="4"/>
    </row>
    <row r="41" spans="2:6">
      <c r="B41" s="408"/>
      <c r="C41" s="35" t="s">
        <v>1513</v>
      </c>
      <c r="D41" s="7" t="s">
        <v>1514</v>
      </c>
      <c r="E41" s="140" t="s">
        <v>1515</v>
      </c>
      <c r="F41" s="4"/>
    </row>
    <row r="42" spans="2:6">
      <c r="B42" s="408"/>
      <c r="C42" s="35" t="s">
        <v>991</v>
      </c>
      <c r="D42" s="7" t="s">
        <v>972</v>
      </c>
      <c r="E42" s="140" t="s">
        <v>948</v>
      </c>
      <c r="F42" s="4"/>
    </row>
    <row r="43" spans="2:6">
      <c r="B43" s="408" t="s">
        <v>1001</v>
      </c>
      <c r="C43" s="35" t="s">
        <v>992</v>
      </c>
      <c r="D43" s="7" t="s">
        <v>973</v>
      </c>
      <c r="E43" s="140" t="s">
        <v>949</v>
      </c>
      <c r="F43" s="4"/>
    </row>
    <row r="44" spans="2:6">
      <c r="B44" s="408"/>
      <c r="C44" s="35" t="s">
        <v>993</v>
      </c>
      <c r="D44" s="7" t="s">
        <v>974</v>
      </c>
      <c r="E44" s="140" t="s">
        <v>950</v>
      </c>
      <c r="F44" s="4"/>
    </row>
    <row r="45" spans="2:6">
      <c r="B45" s="408" t="s">
        <v>1002</v>
      </c>
      <c r="C45" s="35" t="s">
        <v>22</v>
      </c>
      <c r="D45" s="7" t="s">
        <v>1367</v>
      </c>
      <c r="E45" s="140" t="s">
        <v>29</v>
      </c>
      <c r="F45" s="4"/>
    </row>
    <row r="46" spans="2:6">
      <c r="B46" s="408"/>
      <c r="C46" s="145" t="s">
        <v>23</v>
      </c>
      <c r="D46" s="143" t="s">
        <v>975</v>
      </c>
      <c r="E46" s="146" t="s">
        <v>30</v>
      </c>
      <c r="F46" s="36"/>
    </row>
    <row r="47" spans="2:6">
      <c r="B47" s="89" t="s">
        <v>976</v>
      </c>
      <c r="C47" s="35" t="s">
        <v>422</v>
      </c>
      <c r="D47" s="105" t="s">
        <v>976</v>
      </c>
      <c r="E47" s="140" t="s">
        <v>423</v>
      </c>
      <c r="F47" s="4"/>
    </row>
    <row r="48" spans="2:6">
      <c r="B48" s="89" t="s">
        <v>1003</v>
      </c>
      <c r="C48" s="35" t="s">
        <v>424</v>
      </c>
      <c r="D48" s="74" t="s">
        <v>977</v>
      </c>
      <c r="E48" s="147" t="s">
        <v>425</v>
      </c>
      <c r="F48" s="4"/>
    </row>
    <row r="49" spans="2:6">
      <c r="B49" s="89" t="s">
        <v>196</v>
      </c>
      <c r="C49" s="35" t="s">
        <v>994</v>
      </c>
      <c r="D49" s="7" t="s">
        <v>978</v>
      </c>
      <c r="E49" s="140" t="s">
        <v>951</v>
      </c>
      <c r="F49" s="4"/>
    </row>
    <row r="50" spans="2:6" ht="20.399999999999999">
      <c r="B50" s="148" t="s">
        <v>1004</v>
      </c>
      <c r="C50" s="80"/>
      <c r="D50" s="74" t="s">
        <v>441</v>
      </c>
      <c r="E50" s="149" t="s">
        <v>426</v>
      </c>
    </row>
    <row r="51" spans="2:6">
      <c r="B51" s="406" t="s">
        <v>1005</v>
      </c>
      <c r="C51" s="80" t="s">
        <v>617</v>
      </c>
      <c r="D51" s="74" t="s">
        <v>589</v>
      </c>
      <c r="E51" s="149" t="s">
        <v>615</v>
      </c>
    </row>
    <row r="52" spans="2:6">
      <c r="B52" s="407"/>
      <c r="C52" s="80" t="s">
        <v>618</v>
      </c>
      <c r="D52" s="74" t="s">
        <v>614</v>
      </c>
      <c r="E52" s="149" t="s">
        <v>616</v>
      </c>
    </row>
    <row r="53" spans="2:6">
      <c r="B53" s="406" t="s">
        <v>925</v>
      </c>
      <c r="C53" s="80"/>
      <c r="D53" s="74" t="s">
        <v>619</v>
      </c>
      <c r="E53" s="149" t="s">
        <v>653</v>
      </c>
    </row>
    <row r="54" spans="2:6">
      <c r="B54" s="407"/>
      <c r="C54" s="80"/>
      <c r="D54" s="74" t="s">
        <v>639</v>
      </c>
      <c r="E54" s="149" t="s">
        <v>654</v>
      </c>
    </row>
  </sheetData>
  <mergeCells count="13">
    <mergeCell ref="B6:B8"/>
    <mergeCell ref="B9:B13"/>
    <mergeCell ref="B14:B17"/>
    <mergeCell ref="B18:B21"/>
    <mergeCell ref="B53:B54"/>
    <mergeCell ref="B51:B52"/>
    <mergeCell ref="B45:B46"/>
    <mergeCell ref="B43:B44"/>
    <mergeCell ref="B23:B30"/>
    <mergeCell ref="B31:B33"/>
    <mergeCell ref="B34:B35"/>
    <mergeCell ref="B36:B38"/>
    <mergeCell ref="B39:B42"/>
  </mergeCells>
  <hyperlinks>
    <hyperlink ref="E6" location="'EU LI1'!A1" display="UE LI1'!A1" xr:uid="{00000000-0004-0000-0000-000000000000}"/>
    <hyperlink ref="E7" location="'EU LI2'!A1" display="UE LI2'!A1" xr:uid="{00000000-0004-0000-0000-000001000000}"/>
    <hyperlink ref="E8" location="'EU LI3'!A1" display="UE LI3'!A1" xr:uid="{00000000-0004-0000-0000-000002000000}"/>
    <hyperlink ref="E10" location="'Reconciliation Own Funds'!A1" display="Reconciliere capital vs SF'!A1" xr:uid="{00000000-0004-0000-0000-000003000000}"/>
    <hyperlink ref="E13" location="'KM1'!A1" display="'KM1'!A1" xr:uid="{00000000-0004-0000-0000-000004000000}"/>
    <hyperlink ref="E45" location="'LIQ1'!A1" display="'LIQ1'!A1" xr:uid="{00000000-0004-0000-0000-000005000000}"/>
    <hyperlink ref="E46" location="'LIQ2'!A1" display="'LIQ2'!A1" xr:uid="{00000000-0004-0000-0000-000006000000}"/>
    <hyperlink ref="E47" location="'PV1'!A1" display="'PV1'!A1" xr:uid="{00000000-0004-0000-0000-000007000000}"/>
    <hyperlink ref="E48" location="IRRBB1!A1" display="IRRBB1!A1" xr:uid="{00000000-0004-0000-0000-000008000000}"/>
    <hyperlink ref="E50" location="'Art 16 Reg BNR 5_2013'!A1" display="'Art 16 Reg BNR 5_2013'!A1" xr:uid="{00000000-0004-0000-0000-000009000000}"/>
    <hyperlink ref="E36" location="LRSum!A1" display="LRSum!A1" xr:uid="{00000000-0004-0000-0000-00000A000000}"/>
    <hyperlink ref="E38" location="'LR SPL'!A1" display="'LR SPL'!A1" xr:uid="{00000000-0004-0000-0000-00000B000000}"/>
    <hyperlink ref="E37" location="LRcom!A1" display="LRcom!A1" xr:uid="{00000000-0004-0000-0000-00000C000000}"/>
    <hyperlink ref="E51" location="'CRM-SA'!A1" display="'CRM-SA'!A1" xr:uid="{00000000-0004-0000-0000-00000D000000}"/>
    <hyperlink ref="E52" location="'CRM-IRB'!A1" display="'CRM-IRB'!A1" xr:uid="{00000000-0004-0000-0000-00000E000000}"/>
    <hyperlink ref="E53" location="'Garantees RON'!A1" display="'Garantees RON'!A1" xr:uid="{00000000-0004-0000-0000-00000F000000}"/>
    <hyperlink ref="E54" location="'Collaterals RON'!A1" display="'Collaterals RON'!A1" xr:uid="{00000000-0004-0000-0000-000010000000}"/>
    <hyperlink ref="E9" location="'Own Funds structure'!A1" display="Structura capitalului'!A1" xr:uid="{00000000-0004-0000-0000-000011000000}"/>
    <hyperlink ref="E11" location="'Cap. Instr. - Characteristics'!A1" display="Instr. capital-caracteristici'!A1" xr:uid="{00000000-0004-0000-0000-000012000000}"/>
    <hyperlink ref="E12" location="'Terms and conditions'!A1" display="'Terms and conditions'!A1" xr:uid="{00000000-0004-0000-0000-000013000000}"/>
    <hyperlink ref="E14" location="'EU OV1'!A1" display="'EU OV1'!A1" xr:uid="{00000000-0004-0000-0000-000014000000}"/>
    <hyperlink ref="E15" location="'EU CR8'!A1" display="'EU CR8'!A1" xr:uid="{00000000-0004-0000-0000-000015000000}"/>
    <hyperlink ref="E16" location="'EU CR 10'!A1" display="'EU CR 10'!A1" xr:uid="{00000000-0004-0000-0000-000016000000}"/>
    <hyperlink ref="E18" location="'EU CCR5'!A1" display="EU CCR5!A1" xr:uid="{00000000-0004-0000-0000-000017000000}"/>
    <hyperlink ref="E19" location="'EU CCR1'!A1" display="'EU CCR1'!A1" xr:uid="{00000000-0004-0000-0000-000018000000}"/>
    <hyperlink ref="E20" location="'EU CCR2'!A1" display="'EU CCR2'!A1" xr:uid="{00000000-0004-0000-0000-000019000000}"/>
    <hyperlink ref="E21" location="'EU CCR3'!A1" display="'EU CCR3'!A1" xr:uid="{00000000-0004-0000-0000-00001A000000}"/>
    <hyperlink ref="E22" location="'Capital buffers'!A1" display="'Capital buffers'!A1" xr:uid="{00000000-0004-0000-0000-00001B000000}"/>
    <hyperlink ref="E23" location="'EU CR1'!A1" display="EU CR1'!A1" xr:uid="{00000000-0004-0000-0000-00001C000000}"/>
    <hyperlink ref="E17" location="'EU CCR7'!A1" display="'EU CCR7'!A1" xr:uid="{00000000-0004-0000-0000-00001D000000}"/>
    <hyperlink ref="E25" location="'EU CQ1'!A1" display="EU CQ1'!A1" xr:uid="{00000000-0004-0000-0000-00001E000000}"/>
    <hyperlink ref="E26" location="'EU CQ3'!A1" display="EU CQ3'!A1" xr:uid="{00000000-0004-0000-0000-00001F000000}"/>
    <hyperlink ref="E27" location="'EU CQ4'!A1" display="EU CQ4'!A1" xr:uid="{00000000-0004-0000-0000-000020000000}"/>
    <hyperlink ref="E28" location="'EU CQ5'!A1" display="EU CQ5'!A1" xr:uid="{00000000-0004-0000-0000-000021000000}"/>
    <hyperlink ref="E31" location="'Asset encumbrance'!A1" display="'Asset encumbrance'!A1" xr:uid="{00000000-0004-0000-0000-000022000000}"/>
    <hyperlink ref="E33" location="'Asset encumbrance'!A1" display="'Asset encumbrance'!A1" xr:uid="{00000000-0004-0000-0000-000023000000}"/>
    <hyperlink ref="E32" location="'Asset encumbrance'!A1" display="'Asset encumbrance'!A1" xr:uid="{00000000-0004-0000-0000-000024000000}"/>
    <hyperlink ref="E34" location="'Remuneration 1'!A1" display="'Remuneration 1'!A1" xr:uid="{00000000-0004-0000-0000-000025000000}"/>
    <hyperlink ref="E35" location="'Remuneration 2'!A1" display="'Remuneration 2'!A1" xr:uid="{00000000-0004-0000-0000-000026000000}"/>
    <hyperlink ref="E39" location="'EU CR9'!A1" display="'EU CR9'!A1" xr:uid="{00000000-0004-0000-0000-000027000000}"/>
    <hyperlink ref="E40" location="'EU CR6'!A1" display="EU CR6'!A1" xr:uid="{00000000-0004-0000-0000-000028000000}"/>
    <hyperlink ref="E42" location="'EU CCR4'!A1" display="'EU CCR4'!A1" xr:uid="{00000000-0004-0000-0000-000029000000}"/>
    <hyperlink ref="E43" location="'EU CR3'!A1" display="'EU CR3'!A1" xr:uid="{00000000-0004-0000-0000-00002A000000}"/>
    <hyperlink ref="E44" location="'EU CR4'!A1" display="'EU CR4'!A1" xr:uid="{00000000-0004-0000-0000-00002B000000}"/>
    <hyperlink ref="E49" location="'EU MR1'!A1" display="'EU MR1'!A1" xr:uid="{00000000-0004-0000-0000-00002C000000}"/>
    <hyperlink ref="E29" location="'EU CQ7'!A1" display="EU CQ7'!A1" xr:uid="{00000000-0004-0000-0000-00002D000000}"/>
    <hyperlink ref="E30" location="'EU CR5'!A1" display="EU CR5'!A1" xr:uid="{00000000-0004-0000-0000-00002E000000}"/>
    <hyperlink ref="E24" location="'EU CR1-A'!A1" display="EU CR1'!A" xr:uid="{00000000-0004-0000-0000-00002F000000}"/>
    <hyperlink ref="E41" location="'EU CR6-A'!A1" display="EU CR6'!A1" xr:uid="{00000000-0004-0000-0000-000031000000}"/>
  </hyperlinks>
  <printOptions horizontalCentered="1"/>
  <pageMargins left="0.45" right="0.45" top="0.5" bottom="0.5" header="0.3" footer="0.3"/>
  <pageSetup paperSize="9" orientation="landscape" r:id="rId1"/>
  <headerFooter differentOddEven="1">
    <oddFooter>&amp;C&amp;"arial unicode ms,Regular"&amp;9UniCredit Bank Internal Use Only&amp;L&amp;"Arial,Regular"&amp;09&amp;K000000 UniCredit Bank Internal Use Only</oddFooter>
    <evenFooter>&amp;C&amp;"Arial,Regular"&amp;09&amp;K000000 UniCredit Bank Internal Use Only</evenFooter>
    <firstFooter>&amp;C&amp;"Arial,Regular"&amp;09&amp;K000000 UniCredit Bank Internal Use Only</firstFooter>
  </headerFooter>
  <rowBreaks count="1" manualBreakCount="1">
    <brk id="38" min="1"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4">
    <pageSetUpPr autoPageBreaks="0"/>
  </sheetPr>
  <dimension ref="A1:H53"/>
  <sheetViews>
    <sheetView showGridLines="0" zoomScaleNormal="100" workbookViewId="0">
      <selection activeCell="B1" sqref="B1"/>
    </sheetView>
  </sheetViews>
  <sheetFormatPr defaultColWidth="9.109375" defaultRowHeight="10.199999999999999"/>
  <cols>
    <col min="1" max="1" width="3.21875" style="14" customWidth="1"/>
    <col min="2" max="2" width="7" style="14" customWidth="1"/>
    <col min="3" max="3" width="57.33203125" style="3" customWidth="1"/>
    <col min="4" max="8" width="14.44140625" style="14" customWidth="1"/>
    <col min="9" max="16384" width="9.109375" style="14"/>
  </cols>
  <sheetData>
    <row r="1" spans="1:8">
      <c r="A1" s="81" t="s">
        <v>844</v>
      </c>
    </row>
    <row r="2" spans="1:8">
      <c r="A2" s="81"/>
    </row>
    <row r="3" spans="1:8">
      <c r="A3" s="81"/>
    </row>
    <row r="4" spans="1:8">
      <c r="A4" s="81"/>
    </row>
    <row r="5" spans="1:8">
      <c r="B5" s="433" t="s">
        <v>172</v>
      </c>
      <c r="C5" s="433"/>
    </row>
    <row r="6" spans="1:8">
      <c r="B6" s="90"/>
      <c r="C6" s="90"/>
    </row>
    <row r="7" spans="1:8">
      <c r="C7" s="52"/>
      <c r="D7" s="51"/>
    </row>
    <row r="8" spans="1:8">
      <c r="B8" s="441" t="s">
        <v>19</v>
      </c>
      <c r="C8" s="441"/>
      <c r="D8" s="25">
        <v>45657</v>
      </c>
      <c r="E8" s="25">
        <v>45565</v>
      </c>
      <c r="F8" s="25">
        <v>45473</v>
      </c>
      <c r="G8" s="25">
        <v>45382</v>
      </c>
      <c r="H8" s="25">
        <v>45291</v>
      </c>
    </row>
    <row r="9" spans="1:8">
      <c r="B9" s="442" t="s">
        <v>173</v>
      </c>
      <c r="C9" s="442"/>
      <c r="D9" s="443"/>
      <c r="E9" s="443"/>
      <c r="F9" s="443"/>
      <c r="G9" s="443"/>
      <c r="H9" s="443"/>
    </row>
    <row r="10" spans="1:8">
      <c r="B10" s="50">
        <v>1</v>
      </c>
      <c r="C10" s="245" t="s">
        <v>1479</v>
      </c>
      <c r="D10" s="18">
        <v>8557838158</v>
      </c>
      <c r="E10" s="18">
        <v>7613823331</v>
      </c>
      <c r="F10" s="18">
        <v>7643115878</v>
      </c>
      <c r="G10" s="18">
        <v>7663453891</v>
      </c>
      <c r="H10" s="18">
        <v>7691858751</v>
      </c>
    </row>
    <row r="11" spans="1:8">
      <c r="B11" s="50">
        <v>2</v>
      </c>
      <c r="C11" s="245" t="s">
        <v>1480</v>
      </c>
      <c r="D11" s="18">
        <v>8557838158</v>
      </c>
      <c r="E11" s="18">
        <v>7613823331</v>
      </c>
      <c r="F11" s="18">
        <v>7643115878</v>
      </c>
      <c r="G11" s="18">
        <v>7663453891</v>
      </c>
      <c r="H11" s="18">
        <v>7691858751</v>
      </c>
    </row>
    <row r="12" spans="1:8">
      <c r="B12" s="50">
        <v>3</v>
      </c>
      <c r="C12" s="245" t="s">
        <v>1052</v>
      </c>
      <c r="D12" s="18">
        <v>9416782767</v>
      </c>
      <c r="E12" s="18">
        <v>8503569692</v>
      </c>
      <c r="F12" s="18">
        <v>8573760936</v>
      </c>
      <c r="G12" s="18">
        <v>8622027037</v>
      </c>
      <c r="H12" s="18">
        <v>8689061893</v>
      </c>
    </row>
    <row r="13" spans="1:8">
      <c r="B13" s="442" t="s">
        <v>174</v>
      </c>
      <c r="C13" s="444"/>
      <c r="D13" s="434"/>
      <c r="E13" s="434"/>
      <c r="F13" s="434"/>
      <c r="G13" s="434"/>
      <c r="H13" s="434"/>
    </row>
    <row r="14" spans="1:8">
      <c r="B14" s="50">
        <v>4</v>
      </c>
      <c r="C14" s="14" t="s">
        <v>1481</v>
      </c>
      <c r="D14" s="18">
        <v>40433394522</v>
      </c>
      <c r="E14" s="18">
        <v>37834570799</v>
      </c>
      <c r="F14" s="18">
        <v>36989484491</v>
      </c>
      <c r="G14" s="18">
        <v>35758869040</v>
      </c>
      <c r="H14" s="18">
        <v>34717367413</v>
      </c>
    </row>
    <row r="15" spans="1:8">
      <c r="B15" s="445" t="s">
        <v>1095</v>
      </c>
      <c r="C15" s="446"/>
      <c r="D15" s="447"/>
      <c r="E15" s="447"/>
      <c r="F15" s="447"/>
      <c r="G15" s="447"/>
      <c r="H15" s="447"/>
    </row>
    <row r="16" spans="1:8">
      <c r="B16" s="50">
        <v>5</v>
      </c>
      <c r="C16" s="186" t="s">
        <v>175</v>
      </c>
      <c r="D16" s="131">
        <v>0.2117</v>
      </c>
      <c r="E16" s="131">
        <v>0.20119999999999999</v>
      </c>
      <c r="F16" s="131">
        <v>0.20660000000000001</v>
      </c>
      <c r="G16" s="131">
        <v>0.21429999999999999</v>
      </c>
      <c r="H16" s="131">
        <v>0.22159999999999999</v>
      </c>
    </row>
    <row r="17" spans="2:8">
      <c r="B17" s="50">
        <v>6</v>
      </c>
      <c r="C17" s="186" t="s">
        <v>176</v>
      </c>
      <c r="D17" s="131">
        <v>0.2117</v>
      </c>
      <c r="E17" s="131">
        <v>0.20119999999999999</v>
      </c>
      <c r="F17" s="131">
        <v>0.20660000000000001</v>
      </c>
      <c r="G17" s="131">
        <v>0.21429999999999999</v>
      </c>
      <c r="H17" s="131">
        <v>0.22159999999999999</v>
      </c>
    </row>
    <row r="18" spans="2:8">
      <c r="B18" s="50">
        <v>7</v>
      </c>
      <c r="C18" s="186" t="s">
        <v>177</v>
      </c>
      <c r="D18" s="131">
        <v>0.2329</v>
      </c>
      <c r="E18" s="131">
        <v>0.2248</v>
      </c>
      <c r="F18" s="131">
        <v>0.23180000000000001</v>
      </c>
      <c r="G18" s="131">
        <v>0.24110000000000001</v>
      </c>
      <c r="H18" s="131">
        <v>0.25030000000000002</v>
      </c>
    </row>
    <row r="19" spans="2:8">
      <c r="B19" s="448" t="s">
        <v>1073</v>
      </c>
      <c r="C19" s="449"/>
      <c r="D19" s="447"/>
      <c r="E19" s="447"/>
      <c r="F19" s="447"/>
      <c r="G19" s="447"/>
      <c r="H19" s="447"/>
    </row>
    <row r="20" spans="2:8" ht="20.399999999999999">
      <c r="B20" s="16" t="s">
        <v>1074</v>
      </c>
      <c r="C20" s="245" t="s">
        <v>1075</v>
      </c>
      <c r="D20" s="131">
        <v>4.1300000000000003E-2</v>
      </c>
      <c r="E20" s="131">
        <v>4.1300000000000003E-2</v>
      </c>
      <c r="F20" s="131">
        <v>4.1300000000000003E-2</v>
      </c>
      <c r="G20" s="131">
        <v>4.1300000000000003E-2</v>
      </c>
      <c r="H20" s="131">
        <v>4.41E-2</v>
      </c>
    </row>
    <row r="21" spans="2:8">
      <c r="B21" s="16" t="s">
        <v>1076</v>
      </c>
      <c r="C21" s="245" t="s">
        <v>1077</v>
      </c>
      <c r="D21" s="131">
        <v>2.3199999999999998E-2</v>
      </c>
      <c r="E21" s="131">
        <v>2.3199999999999998E-2</v>
      </c>
      <c r="F21" s="131">
        <v>2.3199999999999998E-2</v>
      </c>
      <c r="G21" s="131">
        <v>2.3199999999999998E-2</v>
      </c>
      <c r="H21" s="131">
        <v>2.4799999999999999E-2</v>
      </c>
    </row>
    <row r="22" spans="2:8">
      <c r="B22" s="16" t="s">
        <v>1078</v>
      </c>
      <c r="C22" s="245" t="s">
        <v>1079</v>
      </c>
      <c r="D22" s="131">
        <v>3.1E-2</v>
      </c>
      <c r="E22" s="131">
        <v>3.1E-2</v>
      </c>
      <c r="F22" s="131">
        <v>3.1E-2</v>
      </c>
      <c r="G22" s="131">
        <v>3.1E-2</v>
      </c>
      <c r="H22" s="131">
        <v>3.3099999999999997E-2</v>
      </c>
    </row>
    <row r="23" spans="2:8">
      <c r="B23" s="16" t="s">
        <v>1080</v>
      </c>
      <c r="C23" s="245" t="s">
        <v>1081</v>
      </c>
      <c r="D23" s="131">
        <v>0.12130000000000001</v>
      </c>
      <c r="E23" s="131">
        <v>0.12130000000000001</v>
      </c>
      <c r="F23" s="131">
        <v>0.12130000000000001</v>
      </c>
      <c r="G23" s="131">
        <v>0.12130000000000001</v>
      </c>
      <c r="H23" s="131">
        <v>0.1241</v>
      </c>
    </row>
    <row r="24" spans="2:8">
      <c r="B24" s="434" t="s">
        <v>1096</v>
      </c>
      <c r="C24" s="434"/>
      <c r="D24" s="434"/>
      <c r="E24" s="434"/>
      <c r="F24" s="434"/>
      <c r="G24" s="434"/>
      <c r="H24" s="434"/>
    </row>
    <row r="25" spans="2:8">
      <c r="B25" s="16">
        <v>8</v>
      </c>
      <c r="C25" s="245" t="s">
        <v>1082</v>
      </c>
      <c r="D25" s="131">
        <v>2.5000000000000001E-2</v>
      </c>
      <c r="E25" s="131">
        <v>2.5000000000000001E-2</v>
      </c>
      <c r="F25" s="131">
        <v>2.5000000000000001E-2</v>
      </c>
      <c r="G25" s="131">
        <v>2.5000000000000001E-2</v>
      </c>
      <c r="H25" s="131">
        <v>2.5000000000000001E-2</v>
      </c>
    </row>
    <row r="26" spans="2:8" ht="20.399999999999999">
      <c r="B26" s="16" t="s">
        <v>1083</v>
      </c>
      <c r="C26" s="245" t="s">
        <v>1084</v>
      </c>
      <c r="D26" s="131">
        <v>0</v>
      </c>
      <c r="E26" s="131">
        <v>0</v>
      </c>
      <c r="F26" s="131">
        <v>0</v>
      </c>
      <c r="G26" s="131">
        <v>0</v>
      </c>
      <c r="H26" s="131">
        <v>0</v>
      </c>
    </row>
    <row r="27" spans="2:8">
      <c r="B27" s="16">
        <v>9</v>
      </c>
      <c r="C27" s="245" t="s">
        <v>1085</v>
      </c>
      <c r="D27" s="131">
        <v>0.01</v>
      </c>
      <c r="E27" s="131">
        <v>0.01</v>
      </c>
      <c r="F27" s="131">
        <v>0.01</v>
      </c>
      <c r="G27" s="131">
        <v>9.9000000000000008E-3</v>
      </c>
      <c r="H27" s="131">
        <v>9.9000000000000008E-3</v>
      </c>
    </row>
    <row r="28" spans="2:8">
      <c r="B28" s="16" t="s">
        <v>1086</v>
      </c>
      <c r="C28" s="245" t="s">
        <v>1087</v>
      </c>
      <c r="D28" s="131">
        <v>0</v>
      </c>
      <c r="E28" s="131">
        <v>0</v>
      </c>
      <c r="F28" s="131">
        <v>0</v>
      </c>
      <c r="G28" s="131">
        <v>0</v>
      </c>
      <c r="H28" s="131">
        <v>0</v>
      </c>
    </row>
    <row r="29" spans="2:8">
      <c r="B29" s="16">
        <v>10</v>
      </c>
      <c r="C29" s="245" t="s">
        <v>1088</v>
      </c>
      <c r="D29" s="131">
        <v>0</v>
      </c>
      <c r="E29" s="131">
        <v>0</v>
      </c>
      <c r="F29" s="131">
        <v>0</v>
      </c>
      <c r="G29" s="131">
        <v>0</v>
      </c>
      <c r="H29" s="131">
        <v>0</v>
      </c>
    </row>
    <row r="30" spans="2:8">
      <c r="B30" s="16" t="s">
        <v>1089</v>
      </c>
      <c r="C30" s="245" t="s">
        <v>1090</v>
      </c>
      <c r="D30" s="131">
        <v>1.4999999999999999E-2</v>
      </c>
      <c r="E30" s="131">
        <v>1.4999999999999999E-2</v>
      </c>
      <c r="F30" s="131">
        <v>1.4999999999999999E-2</v>
      </c>
      <c r="G30" s="131">
        <v>1.4999999999999999E-2</v>
      </c>
      <c r="H30" s="131">
        <v>1.4999999999999999E-2</v>
      </c>
    </row>
    <row r="31" spans="2:8">
      <c r="B31" s="16">
        <v>11</v>
      </c>
      <c r="C31" s="245" t="s">
        <v>1091</v>
      </c>
      <c r="D31" s="131">
        <v>0.05</v>
      </c>
      <c r="E31" s="131">
        <v>0.05</v>
      </c>
      <c r="F31" s="131">
        <v>0.05</v>
      </c>
      <c r="G31" s="131">
        <v>4.99E-2</v>
      </c>
      <c r="H31" s="131">
        <v>4.99E-2</v>
      </c>
    </row>
    <row r="32" spans="2:8">
      <c r="B32" s="16" t="s">
        <v>1092</v>
      </c>
      <c r="C32" s="245" t="s">
        <v>1093</v>
      </c>
      <c r="D32" s="131">
        <v>0.17130000000000001</v>
      </c>
      <c r="E32" s="131">
        <v>0.17130000000000001</v>
      </c>
      <c r="F32" s="131">
        <v>0.17130000000000001</v>
      </c>
      <c r="G32" s="131">
        <v>0.17130000000000001</v>
      </c>
      <c r="H32" s="131">
        <v>0.17399999999999999</v>
      </c>
    </row>
    <row r="33" spans="2:8">
      <c r="B33" s="16">
        <v>12</v>
      </c>
      <c r="C33" s="245" t="s">
        <v>1094</v>
      </c>
      <c r="D33" s="131">
        <v>0.16669999999999999</v>
      </c>
      <c r="E33" s="131">
        <v>0.15620000000000001</v>
      </c>
      <c r="F33" s="131">
        <v>0.16159999999999999</v>
      </c>
      <c r="G33" s="131">
        <v>0.16930000000000001</v>
      </c>
      <c r="H33" s="131">
        <v>0.17660000000000001</v>
      </c>
    </row>
    <row r="34" spans="2:8">
      <c r="B34" s="434" t="s">
        <v>1097</v>
      </c>
      <c r="C34" s="434"/>
      <c r="D34" s="434"/>
      <c r="E34" s="434"/>
      <c r="F34" s="434"/>
      <c r="G34" s="434"/>
      <c r="H34" s="434"/>
    </row>
    <row r="35" spans="2:8">
      <c r="B35" s="16">
        <v>13</v>
      </c>
      <c r="C35" s="245" t="s">
        <v>1098</v>
      </c>
      <c r="D35" s="165">
        <v>86979080815</v>
      </c>
      <c r="E35" s="165">
        <v>85367466145</v>
      </c>
      <c r="F35" s="165">
        <v>81505041060</v>
      </c>
      <c r="G35" s="165">
        <v>82436817510</v>
      </c>
      <c r="H35" s="165">
        <v>79950832818</v>
      </c>
    </row>
    <row r="36" spans="2:8">
      <c r="B36" s="16">
        <v>14</v>
      </c>
      <c r="C36" s="245" t="s">
        <v>1099</v>
      </c>
      <c r="D36" s="131">
        <v>9.8400000000000001E-2</v>
      </c>
      <c r="E36" s="131">
        <v>8.9200000000000002E-2</v>
      </c>
      <c r="F36" s="131">
        <v>9.3799999999999994E-2</v>
      </c>
      <c r="G36" s="131">
        <v>9.2999999999999999E-2</v>
      </c>
      <c r="H36" s="131">
        <v>9.6199999999999994E-2</v>
      </c>
    </row>
    <row r="37" spans="2:8">
      <c r="B37" s="435" t="s">
        <v>1100</v>
      </c>
      <c r="C37" s="436"/>
      <c r="D37" s="437"/>
      <c r="E37" s="437"/>
      <c r="F37" s="437"/>
      <c r="G37" s="437"/>
      <c r="H37" s="437"/>
    </row>
    <row r="38" spans="2:8">
      <c r="B38" s="16" t="s">
        <v>1101</v>
      </c>
      <c r="C38" s="245" t="s">
        <v>1102</v>
      </c>
      <c r="D38" s="131">
        <v>0</v>
      </c>
      <c r="E38" s="131">
        <v>0</v>
      </c>
      <c r="F38" s="131">
        <v>0</v>
      </c>
      <c r="G38" s="131">
        <v>0</v>
      </c>
      <c r="H38" s="131">
        <v>0</v>
      </c>
    </row>
    <row r="39" spans="2:8">
      <c r="B39" s="16" t="s">
        <v>1103</v>
      </c>
      <c r="C39" s="245" t="s">
        <v>1077</v>
      </c>
      <c r="D39" s="131">
        <v>0</v>
      </c>
      <c r="E39" s="131">
        <v>0</v>
      </c>
      <c r="F39" s="131">
        <v>0</v>
      </c>
      <c r="G39" s="131">
        <v>0</v>
      </c>
      <c r="H39" s="131">
        <v>0</v>
      </c>
    </row>
    <row r="40" spans="2:8">
      <c r="B40" s="16" t="s">
        <v>1104</v>
      </c>
      <c r="C40" s="245" t="s">
        <v>1105</v>
      </c>
      <c r="D40" s="131">
        <v>0</v>
      </c>
      <c r="E40" s="131">
        <v>0</v>
      </c>
      <c r="F40" s="131">
        <v>0</v>
      </c>
      <c r="G40" s="131">
        <v>0</v>
      </c>
      <c r="H40" s="131">
        <v>0</v>
      </c>
    </row>
    <row r="41" spans="2:8">
      <c r="B41" s="438" t="s">
        <v>1106</v>
      </c>
      <c r="C41" s="439"/>
      <c r="D41" s="440"/>
      <c r="E41" s="440"/>
      <c r="F41" s="440"/>
      <c r="G41" s="440"/>
      <c r="H41" s="440"/>
    </row>
    <row r="42" spans="2:8">
      <c r="B42" s="16" t="s">
        <v>1107</v>
      </c>
      <c r="C42" s="245" t="s">
        <v>1108</v>
      </c>
      <c r="D42" s="131">
        <v>0</v>
      </c>
      <c r="E42" s="131">
        <v>0</v>
      </c>
      <c r="F42" s="131">
        <v>0</v>
      </c>
      <c r="G42" s="131">
        <v>0</v>
      </c>
      <c r="H42" s="131">
        <v>0</v>
      </c>
    </row>
    <row r="43" spans="2:8">
      <c r="B43" s="16" t="s">
        <v>1109</v>
      </c>
      <c r="C43" s="245" t="s">
        <v>1110</v>
      </c>
      <c r="D43" s="131">
        <v>0</v>
      </c>
      <c r="E43" s="131">
        <v>0</v>
      </c>
      <c r="F43" s="131">
        <v>0</v>
      </c>
      <c r="G43" s="131">
        <v>0</v>
      </c>
      <c r="H43" s="131">
        <v>0</v>
      </c>
    </row>
    <row r="44" spans="2:8" ht="14.4" customHeight="1">
      <c r="B44" s="429" t="s">
        <v>178</v>
      </c>
      <c r="C44" s="430"/>
      <c r="D44" s="431"/>
      <c r="E44" s="431"/>
      <c r="F44" s="431"/>
      <c r="G44" s="431"/>
      <c r="H44" s="432"/>
    </row>
    <row r="45" spans="2:8">
      <c r="B45" s="16">
        <v>15</v>
      </c>
      <c r="C45" s="245" t="s">
        <v>1111</v>
      </c>
      <c r="D45" s="165">
        <v>27960422124</v>
      </c>
      <c r="E45" s="165">
        <v>27348857199</v>
      </c>
      <c r="F45" s="165">
        <v>25999249964</v>
      </c>
      <c r="G45" s="165">
        <v>19855552173</v>
      </c>
      <c r="H45" s="165">
        <v>23304260582</v>
      </c>
    </row>
    <row r="46" spans="2:8">
      <c r="B46" s="16" t="s">
        <v>1112</v>
      </c>
      <c r="C46" s="245" t="s">
        <v>1113</v>
      </c>
      <c r="D46" s="165">
        <v>20649851223</v>
      </c>
      <c r="E46" s="165">
        <v>19979632162</v>
      </c>
      <c r="F46" s="165">
        <v>19227579726</v>
      </c>
      <c r="G46" s="165">
        <v>15732203619</v>
      </c>
      <c r="H46" s="165">
        <v>19018102545</v>
      </c>
    </row>
    <row r="47" spans="2:8">
      <c r="B47" s="16" t="s">
        <v>1114</v>
      </c>
      <c r="C47" s="245" t="s">
        <v>1115</v>
      </c>
      <c r="D47" s="165">
        <v>4772535359</v>
      </c>
      <c r="E47" s="165">
        <v>4504728468</v>
      </c>
      <c r="F47" s="165">
        <v>4754307823</v>
      </c>
      <c r="G47" s="165">
        <v>4425831183</v>
      </c>
      <c r="H47" s="165">
        <v>5432339856</v>
      </c>
    </row>
    <row r="48" spans="2:8">
      <c r="B48" s="16">
        <v>16</v>
      </c>
      <c r="C48" s="245" t="s">
        <v>1116</v>
      </c>
      <c r="D48" s="165">
        <v>15877315864</v>
      </c>
      <c r="E48" s="165">
        <v>15474903693</v>
      </c>
      <c r="F48" s="165">
        <v>14473271903</v>
      </c>
      <c r="G48" s="165">
        <v>11306372437</v>
      </c>
      <c r="H48" s="165">
        <v>13585762689</v>
      </c>
    </row>
    <row r="49" spans="2:8">
      <c r="B49" s="16">
        <v>17</v>
      </c>
      <c r="C49" s="245" t="s">
        <v>376</v>
      </c>
      <c r="D49" s="168">
        <v>1.7609999999999999</v>
      </c>
      <c r="E49" s="168">
        <v>1.7673000000000001</v>
      </c>
      <c r="F49" s="168">
        <v>1.7964</v>
      </c>
      <c r="G49" s="168">
        <v>1.7561</v>
      </c>
      <c r="H49" s="168">
        <v>1.7153</v>
      </c>
    </row>
    <row r="50" spans="2:8" ht="14.4" customHeight="1">
      <c r="B50" s="429" t="s">
        <v>179</v>
      </c>
      <c r="C50" s="430"/>
      <c r="D50" s="431"/>
      <c r="E50" s="431"/>
      <c r="F50" s="431"/>
      <c r="G50" s="431"/>
      <c r="H50" s="432"/>
    </row>
    <row r="51" spans="2:8">
      <c r="B51" s="16">
        <v>18</v>
      </c>
      <c r="C51" s="245" t="s">
        <v>180</v>
      </c>
      <c r="D51" s="165">
        <v>59606093140</v>
      </c>
      <c r="E51" s="165">
        <v>56192347357</v>
      </c>
      <c r="F51" s="165">
        <v>53743177249</v>
      </c>
      <c r="G51" s="165">
        <v>53619643609</v>
      </c>
      <c r="H51" s="165">
        <v>48093170632</v>
      </c>
    </row>
    <row r="52" spans="2:8">
      <c r="B52" s="16">
        <v>19</v>
      </c>
      <c r="C52" s="245" t="s">
        <v>181</v>
      </c>
      <c r="D52" s="165">
        <v>34280356726</v>
      </c>
      <c r="E52" s="165">
        <v>32412329423</v>
      </c>
      <c r="F52" s="165">
        <v>31867151549</v>
      </c>
      <c r="G52" s="165">
        <v>31529828406</v>
      </c>
      <c r="H52" s="165">
        <v>24777919508</v>
      </c>
    </row>
    <row r="53" spans="2:8">
      <c r="B53" s="9">
        <v>20</v>
      </c>
      <c r="C53" s="280" t="s">
        <v>182</v>
      </c>
      <c r="D53" s="181">
        <v>1.7387999999999999</v>
      </c>
      <c r="E53" s="181">
        <v>1.7337</v>
      </c>
      <c r="F53" s="181">
        <v>1.6865000000000001</v>
      </c>
      <c r="G53" s="181">
        <v>1.7005999999999999</v>
      </c>
      <c r="H53" s="181">
        <v>1.9410000000000001</v>
      </c>
    </row>
  </sheetData>
  <mergeCells count="12">
    <mergeCell ref="B44:H44"/>
    <mergeCell ref="B50:H50"/>
    <mergeCell ref="B5:C5"/>
    <mergeCell ref="B34:H34"/>
    <mergeCell ref="B37:H37"/>
    <mergeCell ref="B41:H41"/>
    <mergeCell ref="B8:C8"/>
    <mergeCell ref="B9:H9"/>
    <mergeCell ref="B13:H13"/>
    <mergeCell ref="B15:H15"/>
    <mergeCell ref="B24:H24"/>
    <mergeCell ref="B19:H19"/>
  </mergeCells>
  <hyperlinks>
    <hyperlink ref="A1" location="Content!A1" display="Content" xr:uid="{00000000-0004-0000-09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5">
    <pageSetUpPr autoPageBreaks="0"/>
  </sheetPr>
  <dimension ref="A1:J39"/>
  <sheetViews>
    <sheetView showGridLines="0" zoomScaleNormal="100" workbookViewId="0">
      <selection activeCell="D9" sqref="D9:E10"/>
    </sheetView>
  </sheetViews>
  <sheetFormatPr defaultColWidth="9.109375" defaultRowHeight="10.199999999999999"/>
  <cols>
    <col min="1" max="1" width="3.44140625" style="22" customWidth="1"/>
    <col min="2" max="2" width="4.88671875" style="22" customWidth="1"/>
    <col min="3" max="3" width="42.33203125" style="21" customWidth="1"/>
    <col min="4" max="4" width="15" style="22" customWidth="1"/>
    <col min="5" max="5" width="15.44140625" style="22" customWidth="1"/>
    <col min="6" max="6" width="14.33203125" style="22" customWidth="1"/>
    <col min="7" max="7" width="15.109375" style="22" customWidth="1"/>
    <col min="8" max="8" width="15.5546875" style="22" customWidth="1"/>
    <col min="9" max="9" width="14.33203125" style="22" customWidth="1"/>
    <col min="10" max="10" width="9.5546875" style="22" bestFit="1" customWidth="1"/>
    <col min="11" max="16384" width="9.109375" style="22"/>
  </cols>
  <sheetData>
    <row r="1" spans="1:9">
      <c r="A1" s="81" t="s">
        <v>844</v>
      </c>
    </row>
    <row r="2" spans="1:9">
      <c r="A2" s="81"/>
    </row>
    <row r="3" spans="1:9">
      <c r="A3" s="81"/>
    </row>
    <row r="4" spans="1:9">
      <c r="A4" s="81"/>
    </row>
    <row r="5" spans="1:9" s="24" customFormat="1">
      <c r="B5" s="6" t="s">
        <v>193</v>
      </c>
      <c r="C5" s="28"/>
    </row>
    <row r="7" spans="1:9">
      <c r="I7" s="32"/>
    </row>
    <row r="8" spans="1:9" s="24" customFormat="1">
      <c r="B8" s="454"/>
      <c r="C8" s="455"/>
      <c r="D8" s="458" t="s">
        <v>54</v>
      </c>
      <c r="E8" s="459"/>
      <c r="F8" s="460"/>
      <c r="G8" s="458" t="s">
        <v>55</v>
      </c>
      <c r="H8" s="459"/>
      <c r="I8" s="460"/>
    </row>
    <row r="9" spans="1:9" ht="15" customHeight="1">
      <c r="B9" s="456"/>
      <c r="C9" s="457"/>
      <c r="D9" s="415" t="s">
        <v>0</v>
      </c>
      <c r="E9" s="415"/>
      <c r="F9" s="415" t="s">
        <v>194</v>
      </c>
      <c r="G9" s="450" t="s">
        <v>0</v>
      </c>
      <c r="H9" s="451"/>
      <c r="I9" s="416" t="s">
        <v>194</v>
      </c>
    </row>
    <row r="10" spans="1:9" ht="12" customHeight="1">
      <c r="B10" s="456"/>
      <c r="C10" s="457"/>
      <c r="D10" s="415"/>
      <c r="E10" s="415"/>
      <c r="F10" s="415"/>
      <c r="G10" s="452"/>
      <c r="H10" s="453"/>
      <c r="I10" s="421"/>
    </row>
    <row r="11" spans="1:9" ht="12" customHeight="1">
      <c r="B11" s="456"/>
      <c r="C11" s="457"/>
      <c r="D11" s="151" t="s">
        <v>1517</v>
      </c>
      <c r="E11" s="151" t="s">
        <v>1455</v>
      </c>
      <c r="F11" s="151" t="s">
        <v>1517</v>
      </c>
      <c r="G11" s="151" t="s">
        <v>1517</v>
      </c>
      <c r="H11" s="151" t="s">
        <v>1455</v>
      </c>
      <c r="I11" s="151" t="s">
        <v>1517</v>
      </c>
    </row>
    <row r="12" spans="1:9">
      <c r="B12" s="9">
        <v>1</v>
      </c>
      <c r="C12" s="280" t="s">
        <v>1127</v>
      </c>
      <c r="D12" s="199">
        <v>37055384096</v>
      </c>
      <c r="E12" s="199">
        <v>31496766115</v>
      </c>
      <c r="F12" s="199">
        <v>2964430728</v>
      </c>
      <c r="G12" s="258">
        <v>30122750916</v>
      </c>
      <c r="H12" s="258">
        <v>25432186646</v>
      </c>
      <c r="I12" s="258">
        <v>2409820073</v>
      </c>
    </row>
    <row r="13" spans="1:9">
      <c r="B13" s="16">
        <v>2</v>
      </c>
      <c r="C13" s="245" t="s">
        <v>1128</v>
      </c>
      <c r="D13" s="198">
        <v>15584706574</v>
      </c>
      <c r="E13" s="198">
        <v>13881165392</v>
      </c>
      <c r="F13" s="198">
        <v>1246776526</v>
      </c>
      <c r="G13" s="259">
        <v>7874091134</v>
      </c>
      <c r="H13" s="259">
        <v>7000186134</v>
      </c>
      <c r="I13" s="259">
        <v>629927291</v>
      </c>
    </row>
    <row r="14" spans="1:9">
      <c r="B14" s="16">
        <v>3</v>
      </c>
      <c r="C14" s="245" t="s">
        <v>1129</v>
      </c>
      <c r="D14" s="198">
        <v>21333043555</v>
      </c>
      <c r="E14" s="198">
        <v>17488386739</v>
      </c>
      <c r="F14" s="198">
        <v>1706643484</v>
      </c>
      <c r="G14" s="259">
        <v>21581497788</v>
      </c>
      <c r="H14" s="259">
        <v>17775258500</v>
      </c>
      <c r="I14" s="259">
        <v>1726519823</v>
      </c>
    </row>
    <row r="15" spans="1:9">
      <c r="B15" s="16">
        <v>4</v>
      </c>
      <c r="C15" s="245" t="s">
        <v>1130</v>
      </c>
      <c r="D15" s="198">
        <v>0</v>
      </c>
      <c r="E15" s="198">
        <v>0</v>
      </c>
      <c r="F15" s="198">
        <v>0</v>
      </c>
      <c r="G15" s="198">
        <v>0</v>
      </c>
      <c r="H15" s="198">
        <v>0</v>
      </c>
      <c r="I15" s="198">
        <v>0</v>
      </c>
    </row>
    <row r="16" spans="1:9">
      <c r="B16" s="16" t="s">
        <v>1131</v>
      </c>
      <c r="C16" s="245" t="s">
        <v>1132</v>
      </c>
      <c r="D16" s="198">
        <v>137633967</v>
      </c>
      <c r="E16" s="198">
        <v>127213985</v>
      </c>
      <c r="F16" s="198">
        <v>11010717</v>
      </c>
      <c r="G16" s="259">
        <v>667161994</v>
      </c>
      <c r="H16" s="259">
        <v>656742012</v>
      </c>
      <c r="I16" s="259">
        <v>53372960</v>
      </c>
    </row>
    <row r="17" spans="2:10">
      <c r="B17" s="16">
        <v>5</v>
      </c>
      <c r="C17" s="245" t="s">
        <v>1133</v>
      </c>
      <c r="D17" s="198">
        <v>0</v>
      </c>
      <c r="E17" s="198">
        <v>0</v>
      </c>
      <c r="F17" s="198">
        <v>0</v>
      </c>
      <c r="G17" s="198">
        <v>0</v>
      </c>
      <c r="H17" s="198">
        <v>0</v>
      </c>
      <c r="I17" s="198">
        <v>0</v>
      </c>
      <c r="J17" s="55"/>
    </row>
    <row r="18" spans="2:10">
      <c r="B18" s="9">
        <v>6</v>
      </c>
      <c r="C18" s="280" t="s">
        <v>1134</v>
      </c>
      <c r="D18" s="199">
        <v>224892305</v>
      </c>
      <c r="E18" s="199">
        <v>153580962</v>
      </c>
      <c r="F18" s="199">
        <v>17991384</v>
      </c>
      <c r="G18" s="258">
        <v>224892305</v>
      </c>
      <c r="H18" s="258">
        <v>153580962</v>
      </c>
      <c r="I18" s="258">
        <v>17991384</v>
      </c>
    </row>
    <row r="19" spans="2:10">
      <c r="B19" s="16">
        <v>7</v>
      </c>
      <c r="C19" s="245" t="s">
        <v>1128</v>
      </c>
      <c r="D19" s="198">
        <v>0</v>
      </c>
      <c r="E19" s="198">
        <v>0</v>
      </c>
      <c r="F19" s="198">
        <v>0</v>
      </c>
      <c r="G19" s="198">
        <v>0</v>
      </c>
      <c r="H19" s="198">
        <v>0</v>
      </c>
      <c r="I19" s="198">
        <v>0</v>
      </c>
    </row>
    <row r="20" spans="2:10">
      <c r="B20" s="16">
        <v>8</v>
      </c>
      <c r="C20" s="245" t="s">
        <v>1135</v>
      </c>
      <c r="D20" s="198">
        <v>2030466</v>
      </c>
      <c r="E20" s="198">
        <v>209428</v>
      </c>
      <c r="F20" s="198">
        <v>162437</v>
      </c>
      <c r="G20" s="259">
        <v>2030466</v>
      </c>
      <c r="H20" s="259">
        <v>209428</v>
      </c>
      <c r="I20" s="259">
        <v>162437</v>
      </c>
    </row>
    <row r="21" spans="2:10">
      <c r="B21" s="16" t="s">
        <v>1083</v>
      </c>
      <c r="C21" s="245" t="s">
        <v>1136</v>
      </c>
      <c r="D21" s="198">
        <v>0</v>
      </c>
      <c r="E21" s="198">
        <v>0</v>
      </c>
      <c r="F21" s="198">
        <v>0</v>
      </c>
      <c r="G21" s="198">
        <v>0</v>
      </c>
      <c r="H21" s="198">
        <v>0</v>
      </c>
      <c r="I21" s="198">
        <v>0</v>
      </c>
    </row>
    <row r="22" spans="2:10">
      <c r="B22" s="16" t="s">
        <v>1137</v>
      </c>
      <c r="C22" s="245" t="s">
        <v>1138</v>
      </c>
      <c r="D22" s="198">
        <v>64609380</v>
      </c>
      <c r="E22" s="198">
        <v>18547975</v>
      </c>
      <c r="F22" s="198">
        <v>5168750</v>
      </c>
      <c r="G22" s="259">
        <v>64609380</v>
      </c>
      <c r="H22" s="259">
        <v>18547975</v>
      </c>
      <c r="I22" s="259">
        <v>5168750</v>
      </c>
    </row>
    <row r="23" spans="2:10">
      <c r="B23" s="16">
        <v>9</v>
      </c>
      <c r="C23" s="245" t="s">
        <v>1139</v>
      </c>
      <c r="D23" s="198">
        <v>160282926</v>
      </c>
      <c r="E23" s="198">
        <v>135032987</v>
      </c>
      <c r="F23" s="198">
        <v>12822634</v>
      </c>
      <c r="G23" s="259">
        <v>158252460</v>
      </c>
      <c r="H23" s="259">
        <v>134823559</v>
      </c>
      <c r="I23" s="259">
        <v>12660197</v>
      </c>
    </row>
    <row r="24" spans="2:10">
      <c r="B24" s="9">
        <v>15</v>
      </c>
      <c r="C24" s="280" t="s">
        <v>195</v>
      </c>
      <c r="D24" s="198">
        <v>0</v>
      </c>
      <c r="E24" s="198">
        <v>0</v>
      </c>
      <c r="F24" s="198">
        <v>0</v>
      </c>
      <c r="G24" s="198">
        <v>0</v>
      </c>
      <c r="H24" s="198">
        <v>0</v>
      </c>
      <c r="I24" s="198">
        <v>0</v>
      </c>
    </row>
    <row r="25" spans="2:10">
      <c r="B25" s="16">
        <v>16</v>
      </c>
      <c r="C25" s="245" t="s">
        <v>1140</v>
      </c>
      <c r="D25" s="198">
        <v>0</v>
      </c>
      <c r="E25" s="198">
        <v>0</v>
      </c>
      <c r="F25" s="198">
        <v>0</v>
      </c>
      <c r="G25" s="198">
        <v>0</v>
      </c>
      <c r="H25" s="198">
        <v>0</v>
      </c>
      <c r="I25" s="198">
        <v>0</v>
      </c>
    </row>
    <row r="26" spans="2:10">
      <c r="B26" s="16">
        <v>17</v>
      </c>
      <c r="C26" s="245" t="s">
        <v>1141</v>
      </c>
      <c r="D26" s="198">
        <v>0</v>
      </c>
      <c r="E26" s="198">
        <v>0</v>
      </c>
      <c r="F26" s="198">
        <v>0</v>
      </c>
      <c r="G26" s="198">
        <v>0</v>
      </c>
      <c r="H26" s="198">
        <v>0</v>
      </c>
      <c r="I26" s="198">
        <v>0</v>
      </c>
    </row>
    <row r="27" spans="2:10">
      <c r="B27" s="16">
        <v>18</v>
      </c>
      <c r="C27" s="245" t="s">
        <v>1142</v>
      </c>
      <c r="D27" s="198">
        <v>0</v>
      </c>
      <c r="E27" s="198">
        <v>0</v>
      </c>
      <c r="F27" s="198">
        <v>0</v>
      </c>
      <c r="G27" s="198">
        <v>0</v>
      </c>
      <c r="H27" s="198">
        <v>0</v>
      </c>
      <c r="I27" s="198">
        <v>0</v>
      </c>
    </row>
    <row r="28" spans="2:10">
      <c r="B28" s="16">
        <v>19</v>
      </c>
      <c r="C28" s="245" t="s">
        <v>1143</v>
      </c>
      <c r="D28" s="198">
        <v>0</v>
      </c>
      <c r="E28" s="198">
        <v>0</v>
      </c>
      <c r="F28" s="198">
        <v>0</v>
      </c>
      <c r="G28" s="198">
        <v>0</v>
      </c>
      <c r="H28" s="198">
        <v>0</v>
      </c>
      <c r="I28" s="198">
        <v>0</v>
      </c>
    </row>
    <row r="29" spans="2:10">
      <c r="B29" s="16" t="s">
        <v>1144</v>
      </c>
      <c r="C29" s="245" t="s">
        <v>1145</v>
      </c>
      <c r="D29" s="198">
        <v>0</v>
      </c>
      <c r="E29" s="198">
        <v>0</v>
      </c>
      <c r="F29" s="198">
        <v>0</v>
      </c>
      <c r="G29" s="198">
        <v>0</v>
      </c>
      <c r="H29" s="198">
        <v>0</v>
      </c>
      <c r="I29" s="198">
        <v>0</v>
      </c>
    </row>
    <row r="30" spans="2:10">
      <c r="B30" s="9">
        <v>20</v>
      </c>
      <c r="C30" s="280" t="s">
        <v>1146</v>
      </c>
      <c r="D30" s="199">
        <v>28278562</v>
      </c>
      <c r="E30" s="199">
        <v>1650462</v>
      </c>
      <c r="F30" s="199">
        <v>2262285</v>
      </c>
      <c r="G30" s="258">
        <v>28278562</v>
      </c>
      <c r="H30" s="258">
        <v>1650462</v>
      </c>
      <c r="I30" s="258">
        <v>2262285</v>
      </c>
    </row>
    <row r="31" spans="2:10">
      <c r="B31" s="16">
        <v>21</v>
      </c>
      <c r="C31" s="245" t="s">
        <v>1128</v>
      </c>
      <c r="D31" s="198">
        <v>28278562</v>
      </c>
      <c r="E31" s="198">
        <v>1650462</v>
      </c>
      <c r="F31" s="198">
        <v>2262285</v>
      </c>
      <c r="G31" s="259">
        <v>28278562</v>
      </c>
      <c r="H31" s="259">
        <v>1650462</v>
      </c>
      <c r="I31" s="259">
        <v>2262285</v>
      </c>
    </row>
    <row r="32" spans="2:10">
      <c r="B32" s="16">
        <v>22</v>
      </c>
      <c r="C32" s="245" t="s">
        <v>197</v>
      </c>
      <c r="D32" s="198">
        <v>0</v>
      </c>
      <c r="E32" s="198">
        <v>0</v>
      </c>
      <c r="F32" s="198">
        <v>0</v>
      </c>
      <c r="G32" s="198">
        <v>0</v>
      </c>
      <c r="H32" s="198">
        <v>0</v>
      </c>
      <c r="I32" s="198">
        <v>0</v>
      </c>
    </row>
    <row r="33" spans="2:9">
      <c r="B33" s="9" t="s">
        <v>1147</v>
      </c>
      <c r="C33" s="280" t="s">
        <v>198</v>
      </c>
      <c r="D33" s="198">
        <v>0</v>
      </c>
      <c r="E33" s="198">
        <v>0</v>
      </c>
      <c r="F33" s="198">
        <v>0</v>
      </c>
      <c r="G33" s="198">
        <v>0</v>
      </c>
      <c r="H33" s="198">
        <v>0</v>
      </c>
      <c r="I33" s="198">
        <v>0</v>
      </c>
    </row>
    <row r="34" spans="2:9">
      <c r="B34" s="9">
        <v>23</v>
      </c>
      <c r="C34" s="280" t="s">
        <v>199</v>
      </c>
      <c r="D34" s="199">
        <v>3124839559</v>
      </c>
      <c r="E34" s="199">
        <v>3065369875</v>
      </c>
      <c r="F34" s="199">
        <v>249987165</v>
      </c>
      <c r="G34" s="258">
        <v>2305362444</v>
      </c>
      <c r="H34" s="258">
        <v>2317561736</v>
      </c>
      <c r="I34" s="258">
        <v>184428995</v>
      </c>
    </row>
    <row r="35" spans="2:9">
      <c r="B35" s="16" t="s">
        <v>1148</v>
      </c>
      <c r="C35" s="245" t="s">
        <v>1149</v>
      </c>
      <c r="D35" s="198">
        <v>819477115</v>
      </c>
      <c r="E35" s="198">
        <v>747808139</v>
      </c>
      <c r="F35" s="198">
        <v>65558169</v>
      </c>
      <c r="G35" s="259" t="s">
        <v>2</v>
      </c>
      <c r="H35" s="259" t="s">
        <v>2</v>
      </c>
      <c r="I35" s="259" t="s">
        <v>2</v>
      </c>
    </row>
    <row r="36" spans="2:9" ht="20.399999999999999">
      <c r="B36" s="16" t="s">
        <v>1150</v>
      </c>
      <c r="C36" s="245" t="s">
        <v>1151</v>
      </c>
      <c r="D36" s="198">
        <v>0</v>
      </c>
      <c r="E36" s="198">
        <v>0</v>
      </c>
      <c r="F36" s="198">
        <v>0</v>
      </c>
      <c r="G36" s="198">
        <v>0</v>
      </c>
      <c r="H36" s="198">
        <v>0</v>
      </c>
      <c r="I36" s="198">
        <v>0</v>
      </c>
    </row>
    <row r="37" spans="2:9">
      <c r="B37" s="16" t="s">
        <v>1152</v>
      </c>
      <c r="C37" s="245" t="s">
        <v>1153</v>
      </c>
      <c r="D37" s="198">
        <v>2305362444</v>
      </c>
      <c r="E37" s="198">
        <v>2317561736</v>
      </c>
      <c r="F37" s="198">
        <v>184428995</v>
      </c>
      <c r="G37" s="259">
        <v>2305362444</v>
      </c>
      <c r="H37" s="259">
        <v>2317561736</v>
      </c>
      <c r="I37" s="259">
        <v>184428995</v>
      </c>
    </row>
    <row r="38" spans="2:9" ht="20.399999999999999">
      <c r="B38" s="9">
        <v>24</v>
      </c>
      <c r="C38" s="280" t="s">
        <v>1154</v>
      </c>
      <c r="D38" s="198">
        <v>0</v>
      </c>
      <c r="E38" s="198">
        <v>0</v>
      </c>
      <c r="F38" s="198">
        <v>0</v>
      </c>
      <c r="G38" s="198">
        <v>0</v>
      </c>
      <c r="H38" s="198">
        <v>0</v>
      </c>
      <c r="I38" s="198">
        <v>0</v>
      </c>
    </row>
    <row r="39" spans="2:9">
      <c r="B39" s="9">
        <v>29</v>
      </c>
      <c r="C39" s="280" t="s">
        <v>1</v>
      </c>
      <c r="D39" s="199">
        <v>40433394522</v>
      </c>
      <c r="E39" s="199">
        <v>34717367413</v>
      </c>
      <c r="F39" s="199">
        <v>3234671562</v>
      </c>
      <c r="G39" s="258">
        <v>32681284226</v>
      </c>
      <c r="H39" s="258">
        <v>27904979806</v>
      </c>
      <c r="I39" s="258">
        <v>2614502738</v>
      </c>
    </row>
  </sheetData>
  <mergeCells count="7">
    <mergeCell ref="I9:I10"/>
    <mergeCell ref="G9:H10"/>
    <mergeCell ref="F9:F10"/>
    <mergeCell ref="D9:E10"/>
    <mergeCell ref="B8:C11"/>
    <mergeCell ref="D8:F8"/>
    <mergeCell ref="G8:I8"/>
  </mergeCells>
  <hyperlinks>
    <hyperlink ref="A1" location="Content!A1" display="Content" xr:uid="{00000000-0004-0000-0A00-000000000000}"/>
  </hyperlinks>
  <pageMargins left="0.70000000000000007" right="0.70000000000000007" top="0.75" bottom="0.75" header="0.30000000000000004" footer="0.30000000000000004"/>
  <pageSetup paperSize="9" fitToWidth="0" fitToHeight="0"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4">
    <pageSetUpPr autoPageBreaks="0"/>
  </sheetPr>
  <dimension ref="A1:E27"/>
  <sheetViews>
    <sheetView zoomScaleNormal="100" workbookViewId="0">
      <selection activeCell="E25" sqref="E25:E27"/>
    </sheetView>
  </sheetViews>
  <sheetFormatPr defaultColWidth="9.109375" defaultRowHeight="10.199999999999999"/>
  <cols>
    <col min="1" max="1" width="3" style="23" customWidth="1"/>
    <col min="2" max="2" width="29.44140625" style="29" customWidth="1"/>
    <col min="3" max="3" width="20.5546875" style="23" customWidth="1"/>
    <col min="4" max="4" width="21.109375" style="23" customWidth="1"/>
    <col min="5" max="5" width="18" style="23" customWidth="1"/>
    <col min="6" max="8" width="9.109375" style="23"/>
    <col min="9" max="9" width="36.33203125" style="23" customWidth="1"/>
    <col min="10" max="10" width="6.33203125" style="23" customWidth="1"/>
    <col min="11" max="16384" width="9.109375" style="23"/>
  </cols>
  <sheetData>
    <row r="1" spans="1:4">
      <c r="A1" s="81" t="s">
        <v>844</v>
      </c>
    </row>
    <row r="5" spans="1:4">
      <c r="B5" s="100" t="s">
        <v>285</v>
      </c>
    </row>
    <row r="8" spans="1:4">
      <c r="B8" s="94" t="s">
        <v>286</v>
      </c>
      <c r="C8" s="94" t="s">
        <v>54</v>
      </c>
      <c r="D8" s="94" t="s">
        <v>55</v>
      </c>
    </row>
    <row r="9" spans="1:4">
      <c r="B9" s="153" t="s">
        <v>287</v>
      </c>
      <c r="C9" s="152">
        <v>2.5000000000000001E-2</v>
      </c>
      <c r="D9" s="152">
        <v>2.5000000000000001E-2</v>
      </c>
    </row>
    <row r="10" spans="1:4">
      <c r="B10" s="153" t="s">
        <v>288</v>
      </c>
      <c r="C10" s="299">
        <v>0.01</v>
      </c>
      <c r="D10" s="299">
        <v>0.01</v>
      </c>
    </row>
    <row r="11" spans="1:4">
      <c r="B11" s="153" t="s">
        <v>289</v>
      </c>
      <c r="C11" s="152">
        <v>1.4999999999999999E-2</v>
      </c>
      <c r="D11" s="97" t="s">
        <v>1187</v>
      </c>
    </row>
    <row r="12" spans="1:4">
      <c r="B12" s="153" t="s">
        <v>290</v>
      </c>
      <c r="C12" s="98" t="s">
        <v>1061</v>
      </c>
      <c r="D12" s="98" t="s">
        <v>1187</v>
      </c>
    </row>
    <row r="13" spans="1:4">
      <c r="B13" s="153" t="s">
        <v>291</v>
      </c>
      <c r="C13" s="152">
        <v>0.05</v>
      </c>
      <c r="D13" s="152">
        <v>3.5000000000000003E-2</v>
      </c>
    </row>
    <row r="17" spans="2:5">
      <c r="B17" s="465" t="s">
        <v>292</v>
      </c>
      <c r="C17" s="465" t="s">
        <v>1517</v>
      </c>
      <c r="D17" s="465"/>
      <c r="E17" s="465"/>
    </row>
    <row r="18" spans="2:5">
      <c r="B18" s="465"/>
      <c r="C18" s="465" t="s">
        <v>293</v>
      </c>
      <c r="D18" s="465" t="s">
        <v>846</v>
      </c>
      <c r="E18" s="94"/>
    </row>
    <row r="19" spans="2:5">
      <c r="B19" s="466"/>
      <c r="C19" s="466"/>
      <c r="D19" s="466"/>
      <c r="E19" s="204" t="s">
        <v>847</v>
      </c>
    </row>
    <row r="20" spans="2:5">
      <c r="B20" s="461" t="s">
        <v>294</v>
      </c>
      <c r="C20" s="462"/>
      <c r="D20" s="462"/>
      <c r="E20" s="462"/>
    </row>
    <row r="21" spans="2:5">
      <c r="B21" s="281" t="s">
        <v>295</v>
      </c>
      <c r="C21" s="126">
        <v>9.2499999999999999E-2</v>
      </c>
      <c r="D21" s="463">
        <v>3.5000000000000003E-2</v>
      </c>
      <c r="E21" s="126">
        <v>0.1275</v>
      </c>
    </row>
    <row r="22" spans="2:5">
      <c r="B22" s="281" t="s">
        <v>296</v>
      </c>
      <c r="C22" s="126">
        <v>0.12330000000000001</v>
      </c>
      <c r="D22" s="463"/>
      <c r="E22" s="126">
        <v>0.1583</v>
      </c>
    </row>
    <row r="23" spans="2:5">
      <c r="B23" s="282" t="s">
        <v>297</v>
      </c>
      <c r="C23" s="205">
        <v>0.16439999999999999</v>
      </c>
      <c r="D23" s="463"/>
      <c r="E23" s="205">
        <v>0.19939999999999999</v>
      </c>
    </row>
    <row r="24" spans="2:5">
      <c r="B24" s="461" t="s">
        <v>529</v>
      </c>
      <c r="C24" s="464"/>
      <c r="D24" s="464"/>
      <c r="E24" s="464"/>
    </row>
    <row r="25" spans="2:5">
      <c r="B25" s="281" t="s">
        <v>295</v>
      </c>
      <c r="C25" s="126">
        <v>6.8199999999999997E-2</v>
      </c>
      <c r="D25" s="463">
        <v>0.05</v>
      </c>
      <c r="E25" s="126">
        <v>0.1182</v>
      </c>
    </row>
    <row r="26" spans="2:5">
      <c r="B26" s="281" t="s">
        <v>296</v>
      </c>
      <c r="C26" s="126">
        <v>9.0999999999999998E-2</v>
      </c>
      <c r="D26" s="463"/>
      <c r="E26" s="126">
        <v>0.14099999999999999</v>
      </c>
    </row>
    <row r="27" spans="2:5">
      <c r="B27" s="282" t="s">
        <v>297</v>
      </c>
      <c r="C27" s="205">
        <v>0.12130000000000001</v>
      </c>
      <c r="D27" s="463"/>
      <c r="E27" s="205">
        <v>0.17130000000000001</v>
      </c>
    </row>
  </sheetData>
  <mergeCells count="8">
    <mergeCell ref="B20:E20"/>
    <mergeCell ref="D21:D23"/>
    <mergeCell ref="B24:E24"/>
    <mergeCell ref="D25:D27"/>
    <mergeCell ref="B17:B19"/>
    <mergeCell ref="C17:E17"/>
    <mergeCell ref="C18:C19"/>
    <mergeCell ref="D18:D19"/>
  </mergeCells>
  <hyperlinks>
    <hyperlink ref="A1" location="Content!A1" display="Content" xr:uid="{00000000-0004-0000-0B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sheetPr>
  <dimension ref="A1:L68"/>
  <sheetViews>
    <sheetView showGridLines="0" workbookViewId="0">
      <selection activeCell="C30" sqref="C30"/>
    </sheetView>
  </sheetViews>
  <sheetFormatPr defaultRowHeight="10.199999999999999"/>
  <cols>
    <col min="1" max="1" width="3.21875" style="14" customWidth="1"/>
    <col min="2" max="2" width="20.77734375" style="14" bestFit="1" customWidth="1"/>
    <col min="3" max="3" width="27.44140625" style="14" customWidth="1"/>
    <col min="4" max="5" width="11.88671875" style="14" customWidth="1"/>
    <col min="6" max="6" width="8.5546875" style="14" customWidth="1"/>
    <col min="7" max="7" width="12.109375" style="14" bestFit="1" customWidth="1"/>
    <col min="8" max="9" width="8.5546875" style="14" customWidth="1"/>
    <col min="10" max="10" width="11.88671875" style="14" customWidth="1"/>
    <col min="11" max="12" width="8.44140625" style="14" customWidth="1"/>
    <col min="13" max="13" width="11.88671875" style="14" customWidth="1"/>
    <col min="14" max="15" width="10.5546875" style="14" customWidth="1"/>
    <col min="16" max="16384" width="8.88671875" style="14"/>
  </cols>
  <sheetData>
    <row r="1" spans="1:12">
      <c r="A1" s="81" t="s">
        <v>844</v>
      </c>
    </row>
    <row r="2" spans="1:12">
      <c r="A2" s="81"/>
    </row>
    <row r="3" spans="1:12">
      <c r="A3" s="81"/>
    </row>
    <row r="4" spans="1:12">
      <c r="A4" s="81"/>
    </row>
    <row r="5" spans="1:12">
      <c r="C5" s="6" t="s">
        <v>752</v>
      </c>
    </row>
    <row r="6" spans="1:12">
      <c r="D6" s="6"/>
    </row>
    <row r="7" spans="1:12">
      <c r="D7" s="6"/>
    </row>
    <row r="8" spans="1:12">
      <c r="B8" s="465" t="s">
        <v>753</v>
      </c>
      <c r="C8" s="465" t="s">
        <v>754</v>
      </c>
      <c r="D8" s="465"/>
      <c r="E8" s="465" t="s">
        <v>755</v>
      </c>
      <c r="F8" s="465"/>
      <c r="G8" s="465" t="s">
        <v>756</v>
      </c>
      <c r="H8" s="465"/>
      <c r="I8" s="465"/>
      <c r="J8" s="465"/>
      <c r="K8" s="465" t="s">
        <v>1378</v>
      </c>
      <c r="L8" s="465" t="s">
        <v>1379</v>
      </c>
    </row>
    <row r="9" spans="1:12" ht="51">
      <c r="B9" s="465"/>
      <c r="C9" s="94" t="s">
        <v>757</v>
      </c>
      <c r="D9" s="94" t="s">
        <v>758</v>
      </c>
      <c r="E9" s="94" t="s">
        <v>759</v>
      </c>
      <c r="F9" s="94" t="s">
        <v>760</v>
      </c>
      <c r="G9" s="94" t="s">
        <v>761</v>
      </c>
      <c r="H9" s="94" t="s">
        <v>762</v>
      </c>
      <c r="I9" s="94" t="s">
        <v>763</v>
      </c>
      <c r="J9" s="94" t="s">
        <v>1</v>
      </c>
      <c r="K9" s="465"/>
      <c r="L9" s="465"/>
    </row>
    <row r="10" spans="1:12">
      <c r="B10" s="267"/>
      <c r="C10" s="204">
        <v>10</v>
      </c>
      <c r="D10" s="204">
        <v>20</v>
      </c>
      <c r="E10" s="204">
        <v>30</v>
      </c>
      <c r="F10" s="204">
        <v>40</v>
      </c>
      <c r="G10" s="204">
        <v>70</v>
      </c>
      <c r="H10" s="204">
        <v>80</v>
      </c>
      <c r="I10" s="204">
        <v>90</v>
      </c>
      <c r="J10" s="204">
        <v>100</v>
      </c>
      <c r="K10" s="266">
        <v>110</v>
      </c>
      <c r="L10" s="266">
        <v>120</v>
      </c>
    </row>
    <row r="11" spans="1:12">
      <c r="B11" s="75" t="s">
        <v>727</v>
      </c>
      <c r="C11" s="198">
        <v>1078063</v>
      </c>
      <c r="D11" s="198">
        <v>15000</v>
      </c>
      <c r="E11" s="198">
        <v>0</v>
      </c>
      <c r="F11" s="198">
        <v>0</v>
      </c>
      <c r="G11" s="198">
        <v>44624</v>
      </c>
      <c r="H11" s="198">
        <v>0</v>
      </c>
      <c r="I11" s="198">
        <v>0</v>
      </c>
      <c r="J11" s="198">
        <v>44624</v>
      </c>
      <c r="K11" s="168">
        <v>0</v>
      </c>
      <c r="L11" s="168">
        <v>0</v>
      </c>
    </row>
    <row r="12" spans="1:12">
      <c r="B12" s="75" t="s">
        <v>1457</v>
      </c>
      <c r="C12" s="198">
        <v>17674046</v>
      </c>
      <c r="D12" s="198">
        <v>0</v>
      </c>
      <c r="E12" s="198">
        <v>0</v>
      </c>
      <c r="F12" s="198">
        <v>0</v>
      </c>
      <c r="G12" s="198">
        <v>285317</v>
      </c>
      <c r="H12" s="198">
        <v>0</v>
      </c>
      <c r="I12" s="198">
        <v>0</v>
      </c>
      <c r="J12" s="198">
        <v>285317</v>
      </c>
      <c r="K12" s="168">
        <v>0</v>
      </c>
      <c r="L12" s="168">
        <v>0.01</v>
      </c>
    </row>
    <row r="13" spans="1:12">
      <c r="B13" s="75" t="s">
        <v>729</v>
      </c>
      <c r="C13" s="198">
        <v>254030</v>
      </c>
      <c r="D13" s="198">
        <v>0</v>
      </c>
      <c r="E13" s="198">
        <v>0</v>
      </c>
      <c r="F13" s="198">
        <v>0</v>
      </c>
      <c r="G13" s="198">
        <v>7636</v>
      </c>
      <c r="H13" s="198">
        <v>0</v>
      </c>
      <c r="I13" s="198">
        <v>0</v>
      </c>
      <c r="J13" s="198">
        <v>7636</v>
      </c>
      <c r="K13" s="168">
        <v>0</v>
      </c>
      <c r="L13" s="168">
        <v>0.02</v>
      </c>
    </row>
    <row r="14" spans="1:12">
      <c r="B14" s="75" t="s">
        <v>1459</v>
      </c>
      <c r="C14" s="198">
        <v>9</v>
      </c>
      <c r="D14" s="198">
        <v>0</v>
      </c>
      <c r="E14" s="198">
        <v>0</v>
      </c>
      <c r="F14" s="198">
        <v>0</v>
      </c>
      <c r="G14" s="198">
        <v>1</v>
      </c>
      <c r="H14" s="198">
        <v>0</v>
      </c>
      <c r="I14" s="198">
        <v>0</v>
      </c>
      <c r="J14" s="198">
        <v>1</v>
      </c>
      <c r="K14" s="168">
        <v>0</v>
      </c>
      <c r="L14" s="168">
        <v>0.01</v>
      </c>
    </row>
    <row r="15" spans="1:12">
      <c r="B15" s="75" t="s">
        <v>732</v>
      </c>
      <c r="C15" s="198">
        <v>1321511</v>
      </c>
      <c r="D15" s="198">
        <v>0</v>
      </c>
      <c r="E15" s="198">
        <v>0</v>
      </c>
      <c r="F15" s="198">
        <v>0</v>
      </c>
      <c r="G15" s="198">
        <v>105721</v>
      </c>
      <c r="H15" s="198">
        <v>0</v>
      </c>
      <c r="I15" s="198">
        <v>0</v>
      </c>
      <c r="J15" s="198">
        <v>105721</v>
      </c>
      <c r="K15" s="168">
        <v>0</v>
      </c>
      <c r="L15" s="168">
        <v>1.2500000000000001E-2</v>
      </c>
    </row>
    <row r="16" spans="1:12">
      <c r="B16" s="75" t="s">
        <v>739</v>
      </c>
      <c r="C16" s="198">
        <v>37764</v>
      </c>
      <c r="D16" s="198">
        <v>0</v>
      </c>
      <c r="E16" s="198">
        <v>0</v>
      </c>
      <c r="F16" s="198">
        <v>0</v>
      </c>
      <c r="G16" s="198">
        <v>1057</v>
      </c>
      <c r="H16" s="198">
        <v>0</v>
      </c>
      <c r="I16" s="198">
        <v>0</v>
      </c>
      <c r="J16" s="198">
        <v>1057</v>
      </c>
      <c r="K16" s="168">
        <v>0</v>
      </c>
      <c r="L16" s="168">
        <v>2.5000000000000001E-2</v>
      </c>
    </row>
    <row r="17" spans="2:12">
      <c r="B17" s="75" t="s">
        <v>1519</v>
      </c>
      <c r="C17" s="198">
        <v>0</v>
      </c>
      <c r="D17" s="198">
        <v>0</v>
      </c>
      <c r="E17" s="198">
        <v>0</v>
      </c>
      <c r="F17" s="198">
        <v>0</v>
      </c>
      <c r="G17" s="198">
        <v>0</v>
      </c>
      <c r="H17" s="198">
        <v>0</v>
      </c>
      <c r="I17" s="198">
        <v>0</v>
      </c>
      <c r="J17" s="198">
        <v>0</v>
      </c>
      <c r="K17" s="168">
        <v>0</v>
      </c>
      <c r="L17" s="168">
        <v>1.4999999999999999E-2</v>
      </c>
    </row>
    <row r="18" spans="2:12">
      <c r="B18" s="75" t="s">
        <v>723</v>
      </c>
      <c r="C18" s="198">
        <v>2930</v>
      </c>
      <c r="D18" s="198">
        <v>25405395</v>
      </c>
      <c r="E18" s="198">
        <v>0</v>
      </c>
      <c r="F18" s="198">
        <v>0</v>
      </c>
      <c r="G18" s="198">
        <v>538819</v>
      </c>
      <c r="H18" s="198">
        <v>0</v>
      </c>
      <c r="I18" s="198">
        <v>0</v>
      </c>
      <c r="J18" s="198">
        <v>538819</v>
      </c>
      <c r="K18" s="168">
        <v>0</v>
      </c>
      <c r="L18" s="168">
        <v>0.01</v>
      </c>
    </row>
    <row r="19" spans="2:12">
      <c r="B19" s="75" t="s">
        <v>722</v>
      </c>
      <c r="C19" s="198">
        <v>58966914</v>
      </c>
      <c r="D19" s="198">
        <v>9015848</v>
      </c>
      <c r="E19" s="198">
        <v>0</v>
      </c>
      <c r="F19" s="198">
        <v>0</v>
      </c>
      <c r="G19" s="198">
        <v>4684649</v>
      </c>
      <c r="H19" s="198">
        <v>0</v>
      </c>
      <c r="I19" s="198">
        <v>0</v>
      </c>
      <c r="J19" s="198">
        <v>4684649</v>
      </c>
      <c r="K19" s="168">
        <v>0</v>
      </c>
      <c r="L19" s="168">
        <v>7.4999999999999997E-3</v>
      </c>
    </row>
    <row r="20" spans="2:12">
      <c r="B20" s="75" t="s">
        <v>1460</v>
      </c>
      <c r="C20" s="198">
        <v>10986785</v>
      </c>
      <c r="D20" s="198">
        <v>0</v>
      </c>
      <c r="E20" s="198">
        <v>0</v>
      </c>
      <c r="F20" s="198">
        <v>0</v>
      </c>
      <c r="G20" s="198">
        <v>647983</v>
      </c>
      <c r="H20" s="198">
        <v>0</v>
      </c>
      <c r="I20" s="198">
        <v>0</v>
      </c>
      <c r="J20" s="198">
        <v>647983</v>
      </c>
      <c r="K20" s="168">
        <v>0</v>
      </c>
      <c r="L20" s="168">
        <v>0</v>
      </c>
    </row>
    <row r="21" spans="2:12">
      <c r="B21" s="75" t="s">
        <v>724</v>
      </c>
      <c r="C21" s="198">
        <v>46117</v>
      </c>
      <c r="D21" s="198">
        <v>0</v>
      </c>
      <c r="E21" s="198">
        <v>0</v>
      </c>
      <c r="F21" s="198">
        <v>0</v>
      </c>
      <c r="G21" s="198">
        <v>1291</v>
      </c>
      <c r="H21" s="198">
        <v>0</v>
      </c>
      <c r="I21" s="198">
        <v>0</v>
      </c>
      <c r="J21" s="198">
        <v>1291</v>
      </c>
      <c r="K21" s="168">
        <v>0</v>
      </c>
      <c r="L21" s="168">
        <v>5.0000000000000001E-3</v>
      </c>
    </row>
    <row r="22" spans="2:12">
      <c r="B22" s="75" t="s">
        <v>1448</v>
      </c>
      <c r="C22" s="198">
        <v>162</v>
      </c>
      <c r="D22" s="198">
        <v>0</v>
      </c>
      <c r="E22" s="198">
        <v>0</v>
      </c>
      <c r="F22" s="198">
        <v>0</v>
      </c>
      <c r="G22" s="198">
        <v>10</v>
      </c>
      <c r="H22" s="198">
        <v>0</v>
      </c>
      <c r="I22" s="198">
        <v>0</v>
      </c>
      <c r="J22" s="198">
        <v>10</v>
      </c>
      <c r="K22" s="168">
        <v>0</v>
      </c>
      <c r="L22" s="168">
        <v>1.4999999999999999E-2</v>
      </c>
    </row>
    <row r="23" spans="2:12">
      <c r="B23" s="75" t="s">
        <v>721</v>
      </c>
      <c r="C23" s="198">
        <v>1646036</v>
      </c>
      <c r="D23" s="198">
        <v>8553061</v>
      </c>
      <c r="E23" s="198">
        <v>0</v>
      </c>
      <c r="F23" s="198">
        <v>0</v>
      </c>
      <c r="G23" s="198">
        <v>339183</v>
      </c>
      <c r="H23" s="198">
        <v>0</v>
      </c>
      <c r="I23" s="198">
        <v>0</v>
      </c>
      <c r="J23" s="198">
        <v>339183</v>
      </c>
      <c r="K23" s="168">
        <v>0</v>
      </c>
      <c r="L23" s="168">
        <v>0</v>
      </c>
    </row>
    <row r="24" spans="2:12">
      <c r="B24" s="75" t="s">
        <v>731</v>
      </c>
      <c r="C24" s="198">
        <v>6</v>
      </c>
      <c r="D24" s="198">
        <v>0</v>
      </c>
      <c r="E24" s="198">
        <v>0</v>
      </c>
      <c r="F24" s="198">
        <v>0</v>
      </c>
      <c r="G24" s="198">
        <v>0</v>
      </c>
      <c r="H24" s="198">
        <v>0</v>
      </c>
      <c r="I24" s="198">
        <v>0</v>
      </c>
      <c r="J24" s="198">
        <v>0</v>
      </c>
      <c r="K24" s="168">
        <v>0</v>
      </c>
      <c r="L24" s="168">
        <v>0</v>
      </c>
    </row>
    <row r="25" spans="2:12">
      <c r="B25" s="75" t="s">
        <v>1446</v>
      </c>
      <c r="C25" s="198">
        <v>0</v>
      </c>
      <c r="D25" s="198">
        <v>6500738</v>
      </c>
      <c r="E25" s="198">
        <v>0</v>
      </c>
      <c r="F25" s="198">
        <v>0</v>
      </c>
      <c r="G25" s="198">
        <v>970684</v>
      </c>
      <c r="H25" s="198">
        <v>0</v>
      </c>
      <c r="I25" s="198">
        <v>0</v>
      </c>
      <c r="J25" s="198">
        <v>970684</v>
      </c>
      <c r="K25" s="168">
        <v>0</v>
      </c>
      <c r="L25" s="168">
        <v>0.01</v>
      </c>
    </row>
    <row r="26" spans="2:12">
      <c r="B26" s="75" t="s">
        <v>726</v>
      </c>
      <c r="C26" s="198">
        <v>0</v>
      </c>
      <c r="D26" s="198">
        <v>0</v>
      </c>
      <c r="E26" s="198">
        <v>0</v>
      </c>
      <c r="F26" s="198">
        <v>0</v>
      </c>
      <c r="G26" s="198">
        <v>0</v>
      </c>
      <c r="H26" s="198">
        <v>0</v>
      </c>
      <c r="I26" s="198">
        <v>0</v>
      </c>
      <c r="J26" s="198">
        <v>0</v>
      </c>
      <c r="K26" s="168">
        <v>0</v>
      </c>
      <c r="L26" s="168">
        <v>5.0000000000000001E-3</v>
      </c>
    </row>
    <row r="27" spans="2:12">
      <c r="B27" s="75" t="s">
        <v>741</v>
      </c>
      <c r="C27" s="198">
        <v>0</v>
      </c>
      <c r="D27" s="198">
        <v>2463219</v>
      </c>
      <c r="E27" s="198">
        <v>0</v>
      </c>
      <c r="F27" s="198">
        <v>0</v>
      </c>
      <c r="G27" s="198">
        <v>3865</v>
      </c>
      <c r="H27" s="198">
        <v>0</v>
      </c>
      <c r="I27" s="198">
        <v>0</v>
      </c>
      <c r="J27" s="198">
        <v>3865</v>
      </c>
      <c r="K27" s="168">
        <v>0</v>
      </c>
      <c r="L27" s="168">
        <v>0</v>
      </c>
    </row>
    <row r="28" spans="2:12">
      <c r="B28" s="75" t="s">
        <v>730</v>
      </c>
      <c r="C28" s="198">
        <v>123871661</v>
      </c>
      <c r="D28" s="198">
        <v>0</v>
      </c>
      <c r="E28" s="198">
        <v>0</v>
      </c>
      <c r="F28" s="198">
        <v>0</v>
      </c>
      <c r="G28" s="198">
        <v>9907752</v>
      </c>
      <c r="H28" s="198">
        <v>0</v>
      </c>
      <c r="I28" s="198">
        <v>0</v>
      </c>
      <c r="J28" s="198">
        <v>9907752</v>
      </c>
      <c r="K28" s="168">
        <v>0</v>
      </c>
      <c r="L28" s="168">
        <v>0.02</v>
      </c>
    </row>
    <row r="29" spans="2:12">
      <c r="B29" s="75" t="s">
        <v>1471</v>
      </c>
      <c r="C29" s="198">
        <v>0</v>
      </c>
      <c r="D29" s="198">
        <v>0</v>
      </c>
      <c r="E29" s="198">
        <v>0</v>
      </c>
      <c r="F29" s="198">
        <v>0</v>
      </c>
      <c r="G29" s="198" t="s">
        <v>2</v>
      </c>
      <c r="H29" s="198">
        <v>0</v>
      </c>
      <c r="I29" s="198">
        <v>0</v>
      </c>
      <c r="J29" s="198">
        <v>0</v>
      </c>
      <c r="K29" s="168">
        <v>0</v>
      </c>
      <c r="L29" s="168">
        <v>2.5000000000000001E-2</v>
      </c>
    </row>
    <row r="30" spans="2:12">
      <c r="B30" s="75" t="s">
        <v>725</v>
      </c>
      <c r="C30" s="198">
        <v>18</v>
      </c>
      <c r="D30" s="198">
        <v>0</v>
      </c>
      <c r="E30" s="198">
        <v>0</v>
      </c>
      <c r="F30" s="198">
        <v>0</v>
      </c>
      <c r="G30" s="198">
        <v>1</v>
      </c>
      <c r="H30" s="198">
        <v>0</v>
      </c>
      <c r="I30" s="198">
        <v>0</v>
      </c>
      <c r="J30" s="198">
        <v>1</v>
      </c>
      <c r="K30" s="168">
        <v>0</v>
      </c>
      <c r="L30" s="168">
        <v>0</v>
      </c>
    </row>
    <row r="31" spans="2:12">
      <c r="B31" s="75" t="s">
        <v>1520</v>
      </c>
      <c r="C31" s="198">
        <v>9</v>
      </c>
      <c r="D31" s="198">
        <v>0</v>
      </c>
      <c r="E31" s="198">
        <v>0</v>
      </c>
      <c r="F31" s="198">
        <v>0</v>
      </c>
      <c r="G31" s="198">
        <v>1</v>
      </c>
      <c r="H31" s="198">
        <v>0</v>
      </c>
      <c r="I31" s="198">
        <v>0</v>
      </c>
      <c r="J31" s="198">
        <v>1</v>
      </c>
      <c r="K31" s="168">
        <v>0</v>
      </c>
      <c r="L31" s="168">
        <v>0</v>
      </c>
    </row>
    <row r="32" spans="2:12">
      <c r="B32" s="75" t="s">
        <v>720</v>
      </c>
      <c r="C32" s="198">
        <v>24264206778</v>
      </c>
      <c r="D32" s="198">
        <v>27537260268</v>
      </c>
      <c r="E32" s="198">
        <v>28278562</v>
      </c>
      <c r="F32" s="198">
        <v>0</v>
      </c>
      <c r="G32" s="198">
        <v>2705823617</v>
      </c>
      <c r="H32" s="198">
        <v>2262285</v>
      </c>
      <c r="I32" s="198">
        <v>0</v>
      </c>
      <c r="J32" s="198">
        <v>2708085902</v>
      </c>
      <c r="K32" s="168">
        <v>9.9000000000000008E-3</v>
      </c>
      <c r="L32" s="168">
        <v>0.01</v>
      </c>
    </row>
    <row r="33" spans="2:12">
      <c r="B33" s="75" t="s">
        <v>1463</v>
      </c>
      <c r="C33" s="198">
        <v>0</v>
      </c>
      <c r="D33" s="198">
        <v>11233</v>
      </c>
      <c r="E33" s="198">
        <v>0</v>
      </c>
      <c r="F33" s="198">
        <v>0</v>
      </c>
      <c r="G33" s="198">
        <v>2002</v>
      </c>
      <c r="H33" s="198">
        <v>0</v>
      </c>
      <c r="I33" s="198">
        <v>0</v>
      </c>
      <c r="J33" s="198">
        <v>2002</v>
      </c>
      <c r="K33" s="168">
        <v>0</v>
      </c>
      <c r="L33" s="168">
        <v>0</v>
      </c>
    </row>
    <row r="34" spans="2:12">
      <c r="B34" s="75" t="s">
        <v>1447</v>
      </c>
      <c r="C34" s="198">
        <v>65</v>
      </c>
      <c r="D34" s="198">
        <v>0</v>
      </c>
      <c r="E34" s="198">
        <v>0</v>
      </c>
      <c r="F34" s="198">
        <v>0</v>
      </c>
      <c r="G34" s="198">
        <v>5</v>
      </c>
      <c r="H34" s="198">
        <v>0</v>
      </c>
      <c r="I34" s="198">
        <v>0</v>
      </c>
      <c r="J34" s="198">
        <v>5</v>
      </c>
      <c r="K34" s="168">
        <v>0</v>
      </c>
      <c r="L34" s="168">
        <v>0</v>
      </c>
    </row>
    <row r="35" spans="2:12">
      <c r="B35" s="75" t="s">
        <v>1415</v>
      </c>
      <c r="C35" s="198">
        <v>7454</v>
      </c>
      <c r="D35" s="198">
        <v>9945759</v>
      </c>
      <c r="E35" s="198">
        <v>0</v>
      </c>
      <c r="F35" s="198">
        <v>0</v>
      </c>
      <c r="G35" s="198">
        <v>1485539</v>
      </c>
      <c r="H35" s="198">
        <v>0</v>
      </c>
      <c r="I35" s="198">
        <v>0</v>
      </c>
      <c r="J35" s="198">
        <v>1485539</v>
      </c>
      <c r="K35" s="168">
        <v>0</v>
      </c>
      <c r="L35" s="168">
        <v>1.4999999999999999E-2</v>
      </c>
    </row>
    <row r="36" spans="2:12">
      <c r="B36" s="75" t="s">
        <v>737</v>
      </c>
      <c r="C36" s="198">
        <v>0</v>
      </c>
      <c r="D36" s="198">
        <v>5984000</v>
      </c>
      <c r="E36" s="198">
        <v>0</v>
      </c>
      <c r="F36" s="198">
        <v>0</v>
      </c>
      <c r="G36" s="198">
        <v>117816</v>
      </c>
      <c r="H36" s="198">
        <v>0</v>
      </c>
      <c r="I36" s="198">
        <v>0</v>
      </c>
      <c r="J36" s="198">
        <v>117816</v>
      </c>
      <c r="K36" s="168">
        <v>0</v>
      </c>
      <c r="L36" s="168">
        <v>5.0000000000000001E-3</v>
      </c>
    </row>
    <row r="37" spans="2:12">
      <c r="B37" s="75" t="s">
        <v>736</v>
      </c>
      <c r="C37" s="198">
        <v>9</v>
      </c>
      <c r="D37" s="198">
        <v>134729194</v>
      </c>
      <c r="E37" s="198">
        <v>0</v>
      </c>
      <c r="F37" s="198">
        <v>0</v>
      </c>
      <c r="G37" s="198">
        <v>8291296</v>
      </c>
      <c r="H37" s="198">
        <v>0</v>
      </c>
      <c r="I37" s="198">
        <v>0</v>
      </c>
      <c r="J37" s="198">
        <v>8291296</v>
      </c>
      <c r="K37" s="168">
        <v>0</v>
      </c>
      <c r="L37" s="168">
        <v>0</v>
      </c>
    </row>
    <row r="38" spans="2:12">
      <c r="B38" s="75" t="s">
        <v>1464</v>
      </c>
      <c r="C38" s="198">
        <v>17</v>
      </c>
      <c r="D38" s="198">
        <v>0</v>
      </c>
      <c r="E38" s="198">
        <v>0</v>
      </c>
      <c r="F38" s="198">
        <v>0</v>
      </c>
      <c r="G38" s="198">
        <v>1</v>
      </c>
      <c r="H38" s="198">
        <v>0</v>
      </c>
      <c r="I38" s="198">
        <v>0</v>
      </c>
      <c r="J38" s="198">
        <v>1</v>
      </c>
      <c r="K38" s="168">
        <v>0</v>
      </c>
      <c r="L38" s="168">
        <v>0.02</v>
      </c>
    </row>
    <row r="39" spans="2:12">
      <c r="B39" s="75" t="s">
        <v>733</v>
      </c>
      <c r="C39" s="198">
        <v>41576</v>
      </c>
      <c r="D39" s="198">
        <v>0</v>
      </c>
      <c r="E39" s="198">
        <v>0</v>
      </c>
      <c r="F39" s="198">
        <v>0</v>
      </c>
      <c r="G39" s="198">
        <v>1165</v>
      </c>
      <c r="H39" s="198">
        <v>0</v>
      </c>
      <c r="I39" s="198">
        <v>0</v>
      </c>
      <c r="J39" s="198">
        <v>1165</v>
      </c>
      <c r="K39" s="168">
        <v>0</v>
      </c>
      <c r="L39" s="168">
        <v>0</v>
      </c>
    </row>
    <row r="40" spans="2:12">
      <c r="B40" s="75" t="s">
        <v>738</v>
      </c>
      <c r="C40" s="198">
        <v>228227</v>
      </c>
      <c r="D40" s="198">
        <v>0</v>
      </c>
      <c r="E40" s="198">
        <v>0</v>
      </c>
      <c r="F40" s="198">
        <v>0</v>
      </c>
      <c r="G40" s="198">
        <v>6392</v>
      </c>
      <c r="H40" s="198">
        <v>0</v>
      </c>
      <c r="I40" s="198">
        <v>0</v>
      </c>
      <c r="J40" s="198">
        <v>6392</v>
      </c>
      <c r="K40" s="168">
        <v>0</v>
      </c>
      <c r="L40" s="168">
        <v>0</v>
      </c>
    </row>
    <row r="41" spans="2:12">
      <c r="B41" s="75" t="s">
        <v>1521</v>
      </c>
      <c r="C41" s="198">
        <v>30</v>
      </c>
      <c r="D41" s="198">
        <v>0</v>
      </c>
      <c r="E41" s="198">
        <v>0</v>
      </c>
      <c r="F41" s="198">
        <v>0</v>
      </c>
      <c r="G41" s="198">
        <v>2</v>
      </c>
      <c r="H41" s="198">
        <v>0</v>
      </c>
      <c r="I41" s="198">
        <v>0</v>
      </c>
      <c r="J41" s="198">
        <v>2</v>
      </c>
      <c r="K41" s="168">
        <v>0</v>
      </c>
      <c r="L41" s="168">
        <v>0</v>
      </c>
    </row>
    <row r="42" spans="2:12">
      <c r="B42" s="75" t="s">
        <v>728</v>
      </c>
      <c r="C42" s="198">
        <v>98</v>
      </c>
      <c r="D42" s="198">
        <v>13677966</v>
      </c>
      <c r="E42" s="198">
        <v>0</v>
      </c>
      <c r="F42" s="198">
        <v>0</v>
      </c>
      <c r="G42" s="198">
        <v>336909</v>
      </c>
      <c r="H42" s="198">
        <v>0</v>
      </c>
      <c r="I42" s="198">
        <v>0</v>
      </c>
      <c r="J42" s="198">
        <v>336909</v>
      </c>
      <c r="K42" s="168">
        <v>0</v>
      </c>
      <c r="L42" s="168">
        <v>0.02</v>
      </c>
    </row>
    <row r="43" spans="2:12">
      <c r="B43" s="75" t="s">
        <v>1445</v>
      </c>
      <c r="C43" s="198">
        <v>286234</v>
      </c>
      <c r="D43" s="198">
        <v>8774885</v>
      </c>
      <c r="E43" s="198">
        <v>0</v>
      </c>
      <c r="F43" s="198">
        <v>0</v>
      </c>
      <c r="G43" s="198">
        <v>2605414</v>
      </c>
      <c r="H43" s="198">
        <v>0</v>
      </c>
      <c r="I43" s="198">
        <v>0</v>
      </c>
      <c r="J43" s="198">
        <v>2605414</v>
      </c>
      <c r="K43" s="168">
        <v>0</v>
      </c>
      <c r="L43" s="168">
        <v>0</v>
      </c>
    </row>
    <row r="44" spans="2:12">
      <c r="B44" s="75" t="s">
        <v>1522</v>
      </c>
      <c r="C44" s="198">
        <v>0</v>
      </c>
      <c r="D44" s="198">
        <v>0</v>
      </c>
      <c r="E44" s="198">
        <v>0</v>
      </c>
      <c r="F44" s="198">
        <v>0</v>
      </c>
      <c r="G44" s="198" t="s">
        <v>2</v>
      </c>
      <c r="H44" s="198">
        <v>0</v>
      </c>
      <c r="I44" s="198">
        <v>0</v>
      </c>
      <c r="J44" s="198">
        <v>0</v>
      </c>
      <c r="K44" s="168">
        <v>0</v>
      </c>
      <c r="L44" s="168">
        <v>1.4999999999999999E-2</v>
      </c>
    </row>
    <row r="45" spans="2:12">
      <c r="B45" s="75" t="s">
        <v>1456</v>
      </c>
      <c r="C45" s="198">
        <v>138323</v>
      </c>
      <c r="D45" s="198">
        <v>0</v>
      </c>
      <c r="E45" s="198">
        <v>0</v>
      </c>
      <c r="F45" s="198">
        <v>0</v>
      </c>
      <c r="G45" s="198">
        <v>11066</v>
      </c>
      <c r="H45" s="198">
        <v>0</v>
      </c>
      <c r="I45" s="198">
        <v>0</v>
      </c>
      <c r="J45" s="198">
        <v>11066</v>
      </c>
      <c r="K45" s="168">
        <v>0</v>
      </c>
      <c r="L45" s="168">
        <v>0.01</v>
      </c>
    </row>
    <row r="46" spans="2:12">
      <c r="B46" s="75" t="s">
        <v>735</v>
      </c>
      <c r="C46" s="198">
        <v>49328</v>
      </c>
      <c r="D46" s="198">
        <v>0</v>
      </c>
      <c r="E46" s="198">
        <v>0</v>
      </c>
      <c r="F46" s="198">
        <v>0</v>
      </c>
      <c r="G46" s="198">
        <v>1386</v>
      </c>
      <c r="H46" s="198">
        <v>0</v>
      </c>
      <c r="I46" s="198">
        <v>0</v>
      </c>
      <c r="J46" s="198">
        <v>1386</v>
      </c>
      <c r="K46" s="168">
        <v>0</v>
      </c>
      <c r="L46" s="168">
        <v>0</v>
      </c>
    </row>
    <row r="47" spans="2:12">
      <c r="B47" s="75" t="s">
        <v>1458</v>
      </c>
      <c r="C47" s="198">
        <v>44</v>
      </c>
      <c r="D47" s="198">
        <v>0</v>
      </c>
      <c r="E47" s="198">
        <v>0</v>
      </c>
      <c r="F47" s="198">
        <v>0</v>
      </c>
      <c r="G47" s="198">
        <v>3</v>
      </c>
      <c r="H47" s="198">
        <v>0</v>
      </c>
      <c r="I47" s="198">
        <v>0</v>
      </c>
      <c r="J47" s="198">
        <v>3</v>
      </c>
      <c r="K47" s="168">
        <v>0</v>
      </c>
      <c r="L47" s="168">
        <v>0</v>
      </c>
    </row>
    <row r="48" spans="2:12">
      <c r="B48" s="75" t="s">
        <v>1523</v>
      </c>
      <c r="C48" s="198">
        <v>0</v>
      </c>
      <c r="D48" s="198">
        <v>0</v>
      </c>
      <c r="E48" s="198">
        <v>0</v>
      </c>
      <c r="F48" s="198">
        <v>0</v>
      </c>
      <c r="G48" s="198" t="s">
        <v>2</v>
      </c>
      <c r="H48" s="198">
        <v>0</v>
      </c>
      <c r="I48" s="198">
        <v>0</v>
      </c>
      <c r="J48" s="198">
        <v>0</v>
      </c>
      <c r="K48" s="168">
        <v>0</v>
      </c>
      <c r="L48" s="168">
        <v>1.4999999999999999E-2</v>
      </c>
    </row>
    <row r="49" spans="2:12">
      <c r="B49" s="75" t="s">
        <v>1524</v>
      </c>
      <c r="C49" s="198">
        <v>185</v>
      </c>
      <c r="D49" s="198">
        <v>0</v>
      </c>
      <c r="E49" s="198">
        <v>0</v>
      </c>
      <c r="F49" s="198">
        <v>0</v>
      </c>
      <c r="G49" s="198">
        <v>14</v>
      </c>
      <c r="H49" s="198">
        <v>0</v>
      </c>
      <c r="I49" s="198">
        <v>0</v>
      </c>
      <c r="J49" s="198">
        <v>14</v>
      </c>
      <c r="K49" s="168">
        <v>0</v>
      </c>
      <c r="L49" s="168">
        <v>0</v>
      </c>
    </row>
    <row r="50" spans="2:12">
      <c r="B50" s="75" t="s">
        <v>740</v>
      </c>
      <c r="C50" s="198">
        <v>0</v>
      </c>
      <c r="D50" s="198">
        <v>716520</v>
      </c>
      <c r="E50" s="198">
        <v>0</v>
      </c>
      <c r="F50" s="198">
        <v>0</v>
      </c>
      <c r="G50" s="198">
        <v>70884</v>
      </c>
      <c r="H50" s="198">
        <v>0</v>
      </c>
      <c r="I50" s="198">
        <v>0</v>
      </c>
      <c r="J50" s="198">
        <v>70884</v>
      </c>
      <c r="K50" s="168">
        <v>0</v>
      </c>
      <c r="L50" s="168">
        <v>0</v>
      </c>
    </row>
    <row r="51" spans="2:12">
      <c r="B51" s="75" t="s">
        <v>1525</v>
      </c>
      <c r="C51" s="198">
        <v>0</v>
      </c>
      <c r="D51" s="198">
        <v>0</v>
      </c>
      <c r="E51" s="198">
        <v>0</v>
      </c>
      <c r="F51" s="198">
        <v>0</v>
      </c>
      <c r="G51" s="198" t="s">
        <v>2</v>
      </c>
      <c r="H51" s="198">
        <v>0</v>
      </c>
      <c r="I51" s="198">
        <v>0</v>
      </c>
      <c r="J51" s="198">
        <v>0</v>
      </c>
      <c r="K51" s="168">
        <v>0</v>
      </c>
      <c r="L51" s="168">
        <v>5.0000000000000001E-3</v>
      </c>
    </row>
    <row r="52" spans="2:12">
      <c r="B52" s="75" t="s">
        <v>1526</v>
      </c>
      <c r="C52" s="198">
        <v>0</v>
      </c>
      <c r="D52" s="198">
        <v>0</v>
      </c>
      <c r="E52" s="198">
        <v>0</v>
      </c>
      <c r="F52" s="198">
        <v>0</v>
      </c>
      <c r="G52" s="198" t="s">
        <v>2</v>
      </c>
      <c r="H52" s="198">
        <v>0</v>
      </c>
      <c r="I52" s="198">
        <v>0</v>
      </c>
      <c r="J52" s="198">
        <v>0</v>
      </c>
      <c r="K52" s="168">
        <v>0</v>
      </c>
      <c r="L52" s="168">
        <v>2.5000000000000001E-2</v>
      </c>
    </row>
    <row r="53" spans="2:12">
      <c r="B53" s="75" t="s">
        <v>734</v>
      </c>
      <c r="C53" s="198">
        <v>259898</v>
      </c>
      <c r="D53" s="198">
        <v>94515048</v>
      </c>
      <c r="E53" s="198">
        <v>0</v>
      </c>
      <c r="F53" s="198">
        <v>0</v>
      </c>
      <c r="G53" s="198">
        <v>2737636</v>
      </c>
      <c r="H53" s="198">
        <v>0</v>
      </c>
      <c r="I53" s="198">
        <v>0</v>
      </c>
      <c r="J53" s="198">
        <v>2737636</v>
      </c>
      <c r="K53" s="168">
        <v>0</v>
      </c>
      <c r="L53" s="168">
        <v>0</v>
      </c>
    </row>
    <row r="54" spans="2:12">
      <c r="B54" s="75" t="s">
        <v>1527</v>
      </c>
      <c r="C54" s="198">
        <v>0</v>
      </c>
      <c r="D54" s="198" t="s">
        <v>2</v>
      </c>
      <c r="E54" s="198">
        <v>0</v>
      </c>
      <c r="F54" s="198">
        <v>0</v>
      </c>
      <c r="G54" s="198" t="s">
        <v>2</v>
      </c>
      <c r="H54" s="198">
        <v>0</v>
      </c>
      <c r="I54" s="198">
        <v>0</v>
      </c>
      <c r="J54" s="198">
        <v>0</v>
      </c>
      <c r="K54" s="168">
        <v>0</v>
      </c>
      <c r="L54" s="168">
        <v>0.01</v>
      </c>
    </row>
    <row r="55" spans="2:12">
      <c r="B55" s="75" t="s">
        <v>1528</v>
      </c>
      <c r="C55" s="198">
        <v>112</v>
      </c>
      <c r="D55" s="198">
        <v>0</v>
      </c>
      <c r="E55" s="198">
        <v>0</v>
      </c>
      <c r="F55" s="198">
        <v>0</v>
      </c>
      <c r="G55" s="198">
        <v>7</v>
      </c>
      <c r="H55" s="198">
        <v>0</v>
      </c>
      <c r="I55" s="198">
        <v>0</v>
      </c>
      <c r="J55" s="198">
        <v>7</v>
      </c>
      <c r="K55" s="168">
        <v>0</v>
      </c>
      <c r="L55" s="168">
        <v>0</v>
      </c>
    </row>
    <row r="56" spans="2:12">
      <c r="B56" s="75" t="s">
        <v>1461</v>
      </c>
      <c r="C56" s="198">
        <v>121207</v>
      </c>
      <c r="D56" s="198">
        <v>0</v>
      </c>
      <c r="E56" s="198">
        <v>0</v>
      </c>
      <c r="F56" s="198">
        <v>0</v>
      </c>
      <c r="G56" s="198">
        <v>3394</v>
      </c>
      <c r="H56" s="198">
        <v>0</v>
      </c>
      <c r="I56" s="198">
        <v>0</v>
      </c>
      <c r="J56" s="198">
        <v>3394</v>
      </c>
      <c r="K56" s="168">
        <v>0</v>
      </c>
      <c r="L56" s="168">
        <v>0</v>
      </c>
    </row>
    <row r="57" spans="2:12">
      <c r="B57" s="75" t="s">
        <v>1462</v>
      </c>
      <c r="C57" s="198">
        <v>7809</v>
      </c>
      <c r="D57" s="198">
        <v>0</v>
      </c>
      <c r="E57" s="198">
        <v>0</v>
      </c>
      <c r="F57" s="198">
        <v>0</v>
      </c>
      <c r="G57" s="198">
        <v>625</v>
      </c>
      <c r="H57" s="198">
        <v>0</v>
      </c>
      <c r="I57" s="198">
        <v>0</v>
      </c>
      <c r="J57" s="198">
        <v>625</v>
      </c>
      <c r="K57" s="168">
        <v>0</v>
      </c>
      <c r="L57" s="168">
        <v>0</v>
      </c>
    </row>
    <row r="58" spans="2:12">
      <c r="B58" s="75" t="s">
        <v>1472</v>
      </c>
      <c r="C58" s="198">
        <v>18</v>
      </c>
      <c r="D58" s="198">
        <v>4655</v>
      </c>
      <c r="E58" s="198">
        <v>0</v>
      </c>
      <c r="F58" s="198">
        <v>0</v>
      </c>
      <c r="G58" s="198">
        <v>99</v>
      </c>
      <c r="H58" s="198">
        <v>0</v>
      </c>
      <c r="I58" s="198">
        <v>0</v>
      </c>
      <c r="J58" s="198">
        <v>99</v>
      </c>
      <c r="K58" s="168">
        <v>0</v>
      </c>
      <c r="L58" s="168">
        <v>0</v>
      </c>
    </row>
    <row r="59" spans="2:12">
      <c r="B59" s="75" t="s">
        <v>1413</v>
      </c>
      <c r="C59" s="198">
        <v>0</v>
      </c>
      <c r="D59" s="198">
        <v>853938</v>
      </c>
      <c r="E59" s="198">
        <v>0</v>
      </c>
      <c r="F59" s="198">
        <v>0</v>
      </c>
      <c r="G59" s="198">
        <v>152207</v>
      </c>
      <c r="H59" s="198">
        <v>0</v>
      </c>
      <c r="I59" s="198">
        <v>0</v>
      </c>
      <c r="J59" s="198">
        <v>152207</v>
      </c>
      <c r="K59" s="168">
        <v>0</v>
      </c>
      <c r="L59" s="168">
        <v>0</v>
      </c>
    </row>
    <row r="60" spans="2:12">
      <c r="B60" s="75" t="s">
        <v>1465</v>
      </c>
      <c r="C60" s="198">
        <v>19852</v>
      </c>
      <c r="D60" s="198">
        <v>0</v>
      </c>
      <c r="E60" s="198">
        <v>0</v>
      </c>
      <c r="F60" s="198">
        <v>0</v>
      </c>
      <c r="G60" s="198">
        <v>1588</v>
      </c>
      <c r="H60" s="198">
        <v>0</v>
      </c>
      <c r="I60" s="198">
        <v>0</v>
      </c>
      <c r="J60" s="198">
        <v>1588</v>
      </c>
      <c r="K60" s="168">
        <v>0</v>
      </c>
      <c r="L60" s="168">
        <v>0</v>
      </c>
    </row>
    <row r="61" spans="2:12">
      <c r="B61" s="75" t="s">
        <v>1529</v>
      </c>
      <c r="C61" s="198">
        <v>0</v>
      </c>
      <c r="D61" s="198">
        <v>230131</v>
      </c>
      <c r="E61" s="198">
        <v>0</v>
      </c>
      <c r="F61" s="198">
        <v>0</v>
      </c>
      <c r="G61" s="198">
        <v>21135</v>
      </c>
      <c r="H61" s="198">
        <v>0</v>
      </c>
      <c r="I61" s="198">
        <v>0</v>
      </c>
      <c r="J61" s="198">
        <v>21135</v>
      </c>
      <c r="K61" s="168">
        <v>0</v>
      </c>
      <c r="L61" s="168">
        <v>0</v>
      </c>
    </row>
    <row r="62" spans="2:12" ht="14.4">
      <c r="B62" s="77" t="s">
        <v>1</v>
      </c>
      <c r="C62" s="199">
        <v>24481253327</v>
      </c>
      <c r="D62" s="199">
        <v>27858656858</v>
      </c>
      <c r="E62" s="199">
        <v>28278562</v>
      </c>
      <c r="F62" s="198">
        <v>0</v>
      </c>
      <c r="G62" s="199">
        <v>2739208795</v>
      </c>
      <c r="H62" s="199">
        <v>2262285</v>
      </c>
      <c r="I62" s="198">
        <v>0</v>
      </c>
      <c r="J62" s="199">
        <v>2741471080</v>
      </c>
      <c r="K62" s="181">
        <v>0.01</v>
      </c>
      <c r="L62" s="275"/>
    </row>
    <row r="63" spans="2:12" ht="14.4">
      <c r="B63" s="33"/>
      <c r="C63" s="354"/>
      <c r="D63" s="354"/>
      <c r="E63" s="354"/>
      <c r="F63" s="355"/>
      <c r="G63" s="354"/>
      <c r="H63" s="354"/>
      <c r="I63" s="355"/>
      <c r="J63" s="354"/>
      <c r="K63" s="356"/>
      <c r="L63"/>
    </row>
    <row r="64" spans="2:12">
      <c r="C64" s="72"/>
      <c r="D64" s="73"/>
      <c r="E64" s="247"/>
    </row>
    <row r="65" spans="3:5">
      <c r="C65" s="233" t="s">
        <v>764</v>
      </c>
      <c r="D65" s="266" t="s">
        <v>1517</v>
      </c>
      <c r="E65" s="204" t="s">
        <v>1455</v>
      </c>
    </row>
    <row r="66" spans="3:5" ht="18" customHeight="1">
      <c r="C66" s="268" t="s">
        <v>765</v>
      </c>
      <c r="D66" s="132">
        <v>40433394522</v>
      </c>
      <c r="E66" s="192">
        <v>34717367413</v>
      </c>
    </row>
    <row r="67" spans="3:5">
      <c r="C67" s="284" t="s">
        <v>766</v>
      </c>
      <c r="D67" s="357">
        <v>0.01</v>
      </c>
      <c r="E67" s="131">
        <v>9.9000000000000008E-3</v>
      </c>
    </row>
    <row r="68" spans="3:5">
      <c r="C68" s="284" t="s">
        <v>767</v>
      </c>
      <c r="D68" s="165">
        <v>403538683</v>
      </c>
      <c r="E68" s="18">
        <v>344086286</v>
      </c>
    </row>
  </sheetData>
  <mergeCells count="6">
    <mergeCell ref="L8:L9"/>
    <mergeCell ref="B8:B9"/>
    <mergeCell ref="C8:D8"/>
    <mergeCell ref="E8:F8"/>
    <mergeCell ref="G8:J8"/>
    <mergeCell ref="K8:K9"/>
  </mergeCells>
  <hyperlinks>
    <hyperlink ref="A1" location="Content!A1" display="Content" xr:uid="{00000000-0004-0000-0C00-000000000000}"/>
  </hyperlinks>
  <pageMargins left="0.7" right="0.7" top="0.75" bottom="0.75" header="0.3" footer="0.3"/>
  <pageSetup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0">
    <pageSetUpPr autoPageBreaks="0"/>
  </sheetPr>
  <dimension ref="A1:K20"/>
  <sheetViews>
    <sheetView showGridLines="0" zoomScaleNormal="100" workbookViewId="0">
      <selection activeCell="D9" sqref="D9:D10"/>
    </sheetView>
  </sheetViews>
  <sheetFormatPr defaultColWidth="9.109375" defaultRowHeight="10.199999999999999"/>
  <cols>
    <col min="1" max="1" width="3.88671875" style="22" customWidth="1"/>
    <col min="2" max="2" width="8.44140625" style="22" customWidth="1"/>
    <col min="3" max="3" width="33.5546875" style="21" customWidth="1"/>
    <col min="4" max="5" width="15.88671875" style="22" customWidth="1"/>
    <col min="6" max="6" width="18.21875" style="22" customWidth="1"/>
    <col min="7" max="7" width="12.88671875" style="22" bestFit="1" customWidth="1"/>
    <col min="8" max="8" width="11.21875" style="22" bestFit="1" customWidth="1"/>
    <col min="9" max="9" width="12" style="22" bestFit="1" customWidth="1"/>
    <col min="10" max="10" width="12.88671875" style="22" bestFit="1" customWidth="1"/>
    <col min="11" max="11" width="11.5546875" style="22" bestFit="1" customWidth="1"/>
    <col min="12" max="16384" width="9.109375" style="22"/>
  </cols>
  <sheetData>
    <row r="1" spans="1:11">
      <c r="A1" s="81" t="s">
        <v>844</v>
      </c>
    </row>
    <row r="2" spans="1:11">
      <c r="A2" s="101"/>
    </row>
    <row r="3" spans="1:11">
      <c r="A3" s="101"/>
    </row>
    <row r="4" spans="1:11">
      <c r="A4" s="101"/>
    </row>
    <row r="5" spans="1:11">
      <c r="B5" s="6" t="s">
        <v>1194</v>
      </c>
    </row>
    <row r="8" spans="1:11" ht="61.2" customHeight="1">
      <c r="B8" s="467"/>
      <c r="C8" s="467"/>
      <c r="D8" s="465" t="s">
        <v>531</v>
      </c>
      <c r="E8" s="465"/>
      <c r="F8" s="465"/>
      <c r="G8" s="465"/>
      <c r="H8" s="465" t="s">
        <v>532</v>
      </c>
      <c r="I8" s="465"/>
      <c r="J8" s="465" t="s">
        <v>533</v>
      </c>
      <c r="K8" s="465"/>
    </row>
    <row r="9" spans="1:11" ht="101.4" customHeight="1">
      <c r="B9" s="467"/>
      <c r="C9" s="467"/>
      <c r="D9" s="465" t="s">
        <v>534</v>
      </c>
      <c r="E9" s="465" t="s">
        <v>535</v>
      </c>
      <c r="F9" s="465"/>
      <c r="G9" s="465"/>
      <c r="H9" s="465" t="s">
        <v>536</v>
      </c>
      <c r="I9" s="465" t="s">
        <v>537</v>
      </c>
      <c r="J9" s="465"/>
      <c r="K9" s="465" t="s">
        <v>538</v>
      </c>
    </row>
    <row r="10" spans="1:11" ht="14.4">
      <c r="B10" s="467"/>
      <c r="C10" s="467"/>
      <c r="D10" s="466"/>
      <c r="E10" s="262"/>
      <c r="F10" s="204" t="s">
        <v>539</v>
      </c>
      <c r="G10" s="204" t="s">
        <v>540</v>
      </c>
      <c r="H10" s="466"/>
      <c r="I10" s="466"/>
      <c r="J10" s="466"/>
      <c r="K10" s="466"/>
    </row>
    <row r="11" spans="1:11">
      <c r="B11" s="200">
        <v>1</v>
      </c>
      <c r="C11" s="280" t="s">
        <v>541</v>
      </c>
      <c r="D11" s="199">
        <v>325113963</v>
      </c>
      <c r="E11" s="199">
        <v>642472415</v>
      </c>
      <c r="F11" s="199">
        <v>642472415</v>
      </c>
      <c r="G11" s="199">
        <v>642472415</v>
      </c>
      <c r="H11" s="199">
        <v>-31974456</v>
      </c>
      <c r="I11" s="199">
        <v>-479703477</v>
      </c>
      <c r="J11" s="199">
        <v>373047598</v>
      </c>
      <c r="K11" s="199">
        <v>150238530</v>
      </c>
    </row>
    <row r="12" spans="1:11">
      <c r="B12" s="98">
        <v>2</v>
      </c>
      <c r="C12" s="285" t="s">
        <v>542</v>
      </c>
      <c r="D12" s="198">
        <v>0</v>
      </c>
      <c r="E12" s="198">
        <v>0</v>
      </c>
      <c r="F12" s="198">
        <v>0</v>
      </c>
      <c r="G12" s="198">
        <v>0</v>
      </c>
      <c r="H12" s="198">
        <v>0</v>
      </c>
      <c r="I12" s="198">
        <v>0</v>
      </c>
      <c r="J12" s="198">
        <v>0</v>
      </c>
      <c r="K12" s="198">
        <v>0</v>
      </c>
    </row>
    <row r="13" spans="1:11">
      <c r="B13" s="98">
        <v>3</v>
      </c>
      <c r="C13" s="285" t="s">
        <v>543</v>
      </c>
      <c r="D13" s="198">
        <v>0</v>
      </c>
      <c r="E13" s="198">
        <v>0</v>
      </c>
      <c r="F13" s="198">
        <v>0</v>
      </c>
      <c r="G13" s="198">
        <v>0</v>
      </c>
      <c r="H13" s="198">
        <v>0</v>
      </c>
      <c r="I13" s="198">
        <v>0</v>
      </c>
      <c r="J13" s="198">
        <v>0</v>
      </c>
      <c r="K13" s="198">
        <v>0</v>
      </c>
    </row>
    <row r="14" spans="1:11">
      <c r="B14" s="98">
        <v>4</v>
      </c>
      <c r="C14" s="285" t="s">
        <v>544</v>
      </c>
      <c r="D14" s="198">
        <v>0</v>
      </c>
      <c r="E14" s="198">
        <v>0</v>
      </c>
      <c r="F14" s="198">
        <v>0</v>
      </c>
      <c r="G14" s="198">
        <v>0</v>
      </c>
      <c r="H14" s="198">
        <v>0</v>
      </c>
      <c r="I14" s="198">
        <v>0</v>
      </c>
      <c r="J14" s="198">
        <v>0</v>
      </c>
      <c r="K14" s="198">
        <v>0</v>
      </c>
    </row>
    <row r="15" spans="1:11">
      <c r="B15" s="98">
        <v>5</v>
      </c>
      <c r="C15" s="285" t="s">
        <v>1195</v>
      </c>
      <c r="D15" s="198">
        <v>0</v>
      </c>
      <c r="E15" s="198">
        <v>0</v>
      </c>
      <c r="F15" s="198">
        <v>0</v>
      </c>
      <c r="G15" s="198">
        <v>0</v>
      </c>
      <c r="H15" s="198">
        <v>0</v>
      </c>
      <c r="I15" s="198">
        <v>0</v>
      </c>
      <c r="J15" s="198">
        <v>0</v>
      </c>
      <c r="K15" s="198">
        <v>0</v>
      </c>
    </row>
    <row r="16" spans="1:11">
      <c r="B16" s="98">
        <v>6</v>
      </c>
      <c r="C16" s="285" t="s">
        <v>546</v>
      </c>
      <c r="D16" s="198">
        <v>284887002</v>
      </c>
      <c r="E16" s="198">
        <v>574150265</v>
      </c>
      <c r="F16" s="198">
        <v>574150265</v>
      </c>
      <c r="G16" s="198">
        <v>574150265</v>
      </c>
      <c r="H16" s="198">
        <v>-25915103</v>
      </c>
      <c r="I16" s="198">
        <v>-425274375</v>
      </c>
      <c r="J16" s="198">
        <v>352721871</v>
      </c>
      <c r="K16" s="198">
        <v>140080996</v>
      </c>
    </row>
    <row r="17" spans="2:11">
      <c r="B17" s="98">
        <v>7</v>
      </c>
      <c r="C17" s="285" t="s">
        <v>284</v>
      </c>
      <c r="D17" s="198">
        <v>40226961</v>
      </c>
      <c r="E17" s="198">
        <v>68322150</v>
      </c>
      <c r="F17" s="198">
        <v>68322150</v>
      </c>
      <c r="G17" s="198">
        <v>68322150</v>
      </c>
      <c r="H17" s="198">
        <v>-6059353</v>
      </c>
      <c r="I17" s="198">
        <v>-54429102</v>
      </c>
      <c r="J17" s="198">
        <v>20325727</v>
      </c>
      <c r="K17" s="198">
        <v>10157534</v>
      </c>
    </row>
    <row r="18" spans="2:11">
      <c r="B18" s="200">
        <v>8</v>
      </c>
      <c r="C18" s="280" t="s">
        <v>547</v>
      </c>
      <c r="D18" s="198">
        <v>0</v>
      </c>
      <c r="E18" s="198">
        <v>0</v>
      </c>
      <c r="F18" s="198">
        <v>0</v>
      </c>
      <c r="G18" s="198">
        <v>0</v>
      </c>
      <c r="H18" s="198">
        <v>0</v>
      </c>
      <c r="I18" s="198">
        <v>0</v>
      </c>
      <c r="J18" s="198">
        <v>0</v>
      </c>
      <c r="K18" s="198">
        <v>0</v>
      </c>
    </row>
    <row r="19" spans="2:11">
      <c r="B19" s="200">
        <v>9</v>
      </c>
      <c r="C19" s="280" t="s">
        <v>548</v>
      </c>
      <c r="D19" s="199">
        <v>19073708</v>
      </c>
      <c r="E19" s="199">
        <v>32065114</v>
      </c>
      <c r="F19" s="199">
        <v>32065114</v>
      </c>
      <c r="G19" s="199">
        <v>32065114</v>
      </c>
      <c r="H19" s="199">
        <v>844366</v>
      </c>
      <c r="I19" s="199">
        <v>16548255</v>
      </c>
      <c r="J19" s="199">
        <v>31711112</v>
      </c>
      <c r="K19" s="199">
        <v>14785265</v>
      </c>
    </row>
    <row r="20" spans="2:11">
      <c r="B20" s="200">
        <v>10</v>
      </c>
      <c r="C20" s="280" t="s">
        <v>1</v>
      </c>
      <c r="D20" s="199">
        <v>344187671</v>
      </c>
      <c r="E20" s="199">
        <v>674537529</v>
      </c>
      <c r="F20" s="199">
        <v>674537529</v>
      </c>
      <c r="G20" s="199">
        <v>674537529</v>
      </c>
      <c r="H20" s="199">
        <v>-32818822</v>
      </c>
      <c r="I20" s="199">
        <v>-496251732</v>
      </c>
      <c r="J20" s="199">
        <v>404758710</v>
      </c>
      <c r="K20" s="199">
        <v>165023795</v>
      </c>
    </row>
  </sheetData>
  <mergeCells count="10">
    <mergeCell ref="B8:C10"/>
    <mergeCell ref="D8:G8"/>
    <mergeCell ref="H8:I8"/>
    <mergeCell ref="J8:K8"/>
    <mergeCell ref="D9:D10"/>
    <mergeCell ref="E9:G9"/>
    <mergeCell ref="H9:H10"/>
    <mergeCell ref="I9:I10"/>
    <mergeCell ref="J9:J10"/>
    <mergeCell ref="K9:K10"/>
  </mergeCells>
  <hyperlinks>
    <hyperlink ref="A1" location="Content!A1" display="Content" xr:uid="{00000000-0004-0000-0D00-000000000000}"/>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2">
    <pageSetUpPr autoPageBreaks="0"/>
  </sheetPr>
  <dimension ref="A1:O35"/>
  <sheetViews>
    <sheetView showGridLines="0" zoomScaleNormal="100" workbookViewId="0"/>
  </sheetViews>
  <sheetFormatPr defaultColWidth="9.109375" defaultRowHeight="10.199999999999999"/>
  <cols>
    <col min="1" max="2" width="4.5546875" style="22" customWidth="1"/>
    <col min="3" max="3" width="29.5546875" style="22" customWidth="1"/>
    <col min="4" max="24" width="13.109375" style="22" customWidth="1"/>
    <col min="25" max="16384" width="9.109375" style="22"/>
  </cols>
  <sheetData>
    <row r="1" spans="1:15">
      <c r="A1" s="81" t="s">
        <v>844</v>
      </c>
    </row>
    <row r="5" spans="1:15">
      <c r="B5" s="24" t="s">
        <v>1199</v>
      </c>
    </row>
    <row r="8" spans="1:15" ht="10.8" customHeight="1">
      <c r="B8" s="471"/>
      <c r="C8" s="474"/>
      <c r="D8" s="477" t="s">
        <v>549</v>
      </c>
      <c r="E8" s="478"/>
      <c r="F8" s="478"/>
      <c r="G8" s="478"/>
      <c r="H8" s="478"/>
      <c r="I8" s="478"/>
      <c r="J8" s="478"/>
      <c r="K8" s="478"/>
      <c r="L8" s="478"/>
      <c r="M8" s="478"/>
      <c r="N8" s="478"/>
      <c r="O8" s="469"/>
    </row>
    <row r="9" spans="1:15" ht="10.199999999999999" customHeight="1">
      <c r="B9" s="472"/>
      <c r="C9" s="468"/>
      <c r="D9" s="466" t="s">
        <v>550</v>
      </c>
      <c r="E9" s="465"/>
      <c r="F9" s="465"/>
      <c r="G9" s="479" t="s">
        <v>551</v>
      </c>
      <c r="H9" s="478"/>
      <c r="I9" s="478"/>
      <c r="J9" s="478"/>
      <c r="K9" s="478"/>
      <c r="L9" s="478"/>
      <c r="M9" s="478"/>
      <c r="N9" s="478"/>
      <c r="O9" s="469"/>
    </row>
    <row r="10" spans="1:15" ht="19.8" customHeight="1">
      <c r="B10" s="472"/>
      <c r="C10" s="475"/>
      <c r="D10" s="468"/>
      <c r="E10" s="469" t="s">
        <v>552</v>
      </c>
      <c r="F10" s="477" t="s">
        <v>553</v>
      </c>
      <c r="G10" s="468"/>
      <c r="H10" s="469" t="s">
        <v>554</v>
      </c>
      <c r="I10" s="466" t="s">
        <v>1390</v>
      </c>
      <c r="J10" s="466" t="s">
        <v>1391</v>
      </c>
      <c r="K10" s="466" t="s">
        <v>1392</v>
      </c>
      <c r="L10" s="466" t="s">
        <v>1393</v>
      </c>
      <c r="M10" s="466" t="s">
        <v>1394</v>
      </c>
      <c r="N10" s="465" t="s">
        <v>555</v>
      </c>
      <c r="O10" s="465" t="s">
        <v>539</v>
      </c>
    </row>
    <row r="11" spans="1:15" ht="14.4" customHeight="1">
      <c r="B11" s="472"/>
      <c r="C11" s="475"/>
      <c r="D11" s="468"/>
      <c r="E11" s="469"/>
      <c r="F11" s="477"/>
      <c r="G11" s="468"/>
      <c r="H11" s="469"/>
      <c r="I11" s="480"/>
      <c r="J11" s="480"/>
      <c r="K11" s="480"/>
      <c r="L11" s="480"/>
      <c r="M11" s="480"/>
      <c r="N11" s="465"/>
      <c r="O11" s="465"/>
    </row>
    <row r="12" spans="1:15" ht="14.4" customHeight="1">
      <c r="B12" s="473"/>
      <c r="C12" s="476"/>
      <c r="D12" s="468"/>
      <c r="E12" s="470"/>
      <c r="F12" s="479"/>
      <c r="G12" s="468"/>
      <c r="H12" s="470"/>
      <c r="I12" s="480"/>
      <c r="J12" s="480"/>
      <c r="K12" s="480"/>
      <c r="L12" s="480"/>
      <c r="M12" s="480"/>
      <c r="N12" s="466"/>
      <c r="O12" s="466"/>
    </row>
    <row r="13" spans="1:15" ht="20.399999999999999">
      <c r="B13" s="200">
        <v>0</v>
      </c>
      <c r="C13" s="280" t="s">
        <v>1188</v>
      </c>
      <c r="D13" s="199">
        <v>7767526004</v>
      </c>
      <c r="E13" s="199">
        <v>7767526004</v>
      </c>
      <c r="F13" s="199">
        <v>0</v>
      </c>
      <c r="G13" s="199">
        <v>0</v>
      </c>
      <c r="H13" s="199">
        <v>0</v>
      </c>
      <c r="I13" s="199">
        <v>0</v>
      </c>
      <c r="J13" s="199">
        <v>0</v>
      </c>
      <c r="K13" s="199">
        <v>0</v>
      </c>
      <c r="L13" s="199">
        <v>0</v>
      </c>
      <c r="M13" s="199">
        <v>0</v>
      </c>
      <c r="N13" s="199">
        <v>0</v>
      </c>
      <c r="O13" s="199">
        <v>0</v>
      </c>
    </row>
    <row r="14" spans="1:15">
      <c r="B14" s="200">
        <v>1</v>
      </c>
      <c r="C14" s="280" t="s">
        <v>541</v>
      </c>
      <c r="D14" s="199">
        <v>58244370730</v>
      </c>
      <c r="E14" s="199">
        <v>58106913124</v>
      </c>
      <c r="F14" s="199">
        <v>137457606</v>
      </c>
      <c r="G14" s="199">
        <v>1703802168</v>
      </c>
      <c r="H14" s="199">
        <v>1326751129</v>
      </c>
      <c r="I14" s="364">
        <v>157435871</v>
      </c>
      <c r="J14" s="199">
        <v>89524414</v>
      </c>
      <c r="K14" s="199">
        <v>107094151</v>
      </c>
      <c r="L14" s="199">
        <v>12687784</v>
      </c>
      <c r="M14" s="199">
        <v>7020535</v>
      </c>
      <c r="N14" s="199">
        <v>3288284</v>
      </c>
      <c r="O14" s="199">
        <v>1703802168</v>
      </c>
    </row>
    <row r="15" spans="1:15">
      <c r="B15" s="98">
        <v>2</v>
      </c>
      <c r="C15" s="286" t="s">
        <v>542</v>
      </c>
      <c r="D15" s="198">
        <v>0</v>
      </c>
      <c r="E15" s="198">
        <v>0</v>
      </c>
      <c r="F15" s="198">
        <v>0</v>
      </c>
      <c r="G15" s="198">
        <v>0</v>
      </c>
      <c r="H15" s="198">
        <v>0</v>
      </c>
      <c r="I15" s="198">
        <v>0</v>
      </c>
      <c r="J15" s="198">
        <v>0</v>
      </c>
      <c r="K15" s="198">
        <v>0</v>
      </c>
      <c r="L15" s="198">
        <v>0</v>
      </c>
      <c r="M15" s="198">
        <v>0</v>
      </c>
      <c r="N15" s="198">
        <v>0</v>
      </c>
      <c r="O15" s="198">
        <v>0</v>
      </c>
    </row>
    <row r="16" spans="1:15">
      <c r="B16" s="98">
        <v>3</v>
      </c>
      <c r="C16" s="286" t="s">
        <v>543</v>
      </c>
      <c r="D16" s="198">
        <v>2183622303</v>
      </c>
      <c r="E16" s="198">
        <v>2173350325</v>
      </c>
      <c r="F16" s="198">
        <v>10271978</v>
      </c>
      <c r="G16" s="198">
        <v>48221143</v>
      </c>
      <c r="H16" s="198">
        <v>48221143</v>
      </c>
      <c r="I16" s="198">
        <v>0</v>
      </c>
      <c r="J16" s="198">
        <v>0</v>
      </c>
      <c r="K16" s="198">
        <v>0</v>
      </c>
      <c r="L16" s="198">
        <v>0</v>
      </c>
      <c r="M16" s="198">
        <v>0</v>
      </c>
      <c r="N16" s="198">
        <v>0</v>
      </c>
      <c r="O16" s="198">
        <v>48221143</v>
      </c>
    </row>
    <row r="17" spans="2:15">
      <c r="B17" s="98">
        <v>4</v>
      </c>
      <c r="C17" s="286" t="s">
        <v>544</v>
      </c>
      <c r="D17" s="198">
        <v>10604280359</v>
      </c>
      <c r="E17" s="198">
        <v>10604270571</v>
      </c>
      <c r="F17" s="198">
        <v>9788</v>
      </c>
      <c r="G17" s="198">
        <v>0</v>
      </c>
      <c r="H17" s="198">
        <v>0</v>
      </c>
      <c r="I17" s="198">
        <v>0</v>
      </c>
      <c r="J17" s="198">
        <v>0</v>
      </c>
      <c r="K17" s="198">
        <v>0</v>
      </c>
      <c r="L17" s="198">
        <v>0</v>
      </c>
      <c r="M17" s="198">
        <v>0</v>
      </c>
      <c r="N17" s="198">
        <v>0</v>
      </c>
      <c r="O17" s="198" t="s">
        <v>2</v>
      </c>
    </row>
    <row r="18" spans="2:15">
      <c r="B18" s="98">
        <v>5</v>
      </c>
      <c r="C18" s="286" t="s">
        <v>545</v>
      </c>
      <c r="D18" s="198">
        <v>1208723110</v>
      </c>
      <c r="E18" s="198">
        <v>1208723110</v>
      </c>
      <c r="F18" s="198">
        <v>0</v>
      </c>
      <c r="G18" s="198">
        <v>544954</v>
      </c>
      <c r="H18" s="198">
        <v>515636</v>
      </c>
      <c r="I18" s="365">
        <v>11860</v>
      </c>
      <c r="J18" s="198">
        <v>0</v>
      </c>
      <c r="K18" s="198">
        <v>0</v>
      </c>
      <c r="L18" s="198">
        <v>0</v>
      </c>
      <c r="M18" s="198">
        <v>0</v>
      </c>
      <c r="N18" s="198">
        <v>17458</v>
      </c>
      <c r="O18" s="198">
        <v>544954</v>
      </c>
    </row>
    <row r="19" spans="2:15">
      <c r="B19" s="98">
        <v>6</v>
      </c>
      <c r="C19" s="286" t="s">
        <v>546</v>
      </c>
      <c r="D19" s="198">
        <v>31381193980</v>
      </c>
      <c r="E19" s="198">
        <v>31317304438</v>
      </c>
      <c r="F19" s="198">
        <v>63889542</v>
      </c>
      <c r="G19" s="198">
        <v>1355753588</v>
      </c>
      <c r="H19" s="198">
        <v>1125121718</v>
      </c>
      <c r="I19" s="365">
        <v>68394786</v>
      </c>
      <c r="J19" s="198">
        <v>57464655</v>
      </c>
      <c r="K19" s="198">
        <v>85070283</v>
      </c>
      <c r="L19" s="198">
        <v>10178721</v>
      </c>
      <c r="M19" s="198">
        <v>6947995</v>
      </c>
      <c r="N19" s="198">
        <v>2575430</v>
      </c>
      <c r="O19" s="198">
        <v>1355753588</v>
      </c>
    </row>
    <row r="20" spans="2:15">
      <c r="B20" s="98">
        <v>7</v>
      </c>
      <c r="C20" s="286" t="s">
        <v>556</v>
      </c>
      <c r="D20" s="198">
        <v>18380252124</v>
      </c>
      <c r="E20" s="198">
        <v>18316595148</v>
      </c>
      <c r="F20" s="198">
        <v>63656976</v>
      </c>
      <c r="G20" s="198">
        <v>800481798</v>
      </c>
      <c r="H20" s="198">
        <v>603480910</v>
      </c>
      <c r="I20" s="365">
        <v>50050838</v>
      </c>
      <c r="J20" s="198">
        <v>42177621</v>
      </c>
      <c r="K20" s="198">
        <v>85070283</v>
      </c>
      <c r="L20" s="198">
        <v>10178721</v>
      </c>
      <c r="M20" s="198">
        <v>6947995</v>
      </c>
      <c r="N20" s="198">
        <v>2575430</v>
      </c>
      <c r="O20" s="198">
        <v>800481798</v>
      </c>
    </row>
    <row r="21" spans="2:15">
      <c r="B21" s="98">
        <v>8</v>
      </c>
      <c r="C21" s="286" t="s">
        <v>284</v>
      </c>
      <c r="D21" s="198">
        <v>12866550978</v>
      </c>
      <c r="E21" s="198">
        <v>12803264680</v>
      </c>
      <c r="F21" s="198">
        <v>63286298</v>
      </c>
      <c r="G21" s="198">
        <v>299282483</v>
      </c>
      <c r="H21" s="198">
        <v>152892632</v>
      </c>
      <c r="I21" s="365">
        <v>89029225</v>
      </c>
      <c r="J21" s="198">
        <v>32059759</v>
      </c>
      <c r="K21" s="198">
        <v>22023868</v>
      </c>
      <c r="L21" s="198">
        <v>2509063</v>
      </c>
      <c r="M21" s="198">
        <v>72540</v>
      </c>
      <c r="N21" s="198">
        <v>695396</v>
      </c>
      <c r="O21" s="198">
        <v>299282483</v>
      </c>
    </row>
    <row r="22" spans="2:15">
      <c r="B22" s="200">
        <v>9</v>
      </c>
      <c r="C22" s="280" t="s">
        <v>299</v>
      </c>
      <c r="D22" s="199">
        <v>12645551132</v>
      </c>
      <c r="E22" s="199">
        <v>12645551132</v>
      </c>
      <c r="F22" s="198">
        <v>0</v>
      </c>
      <c r="G22" s="198">
        <v>0</v>
      </c>
      <c r="H22" s="198">
        <v>0</v>
      </c>
      <c r="I22" s="198">
        <v>0</v>
      </c>
      <c r="J22" s="198">
        <v>0</v>
      </c>
      <c r="K22" s="198">
        <v>0</v>
      </c>
      <c r="L22" s="198">
        <v>0</v>
      </c>
      <c r="M22" s="198">
        <v>0</v>
      </c>
      <c r="N22" s="198">
        <v>0</v>
      </c>
      <c r="O22" s="198">
        <v>0</v>
      </c>
    </row>
    <row r="23" spans="2:15">
      <c r="B23" s="98">
        <v>10</v>
      </c>
      <c r="C23" s="285" t="s">
        <v>542</v>
      </c>
      <c r="D23" s="198">
        <v>0</v>
      </c>
      <c r="E23" s="198">
        <v>0</v>
      </c>
      <c r="F23" s="198">
        <v>0</v>
      </c>
      <c r="G23" s="198">
        <v>0</v>
      </c>
      <c r="H23" s="198">
        <v>0</v>
      </c>
      <c r="I23" s="198">
        <v>0</v>
      </c>
      <c r="J23" s="198">
        <v>0</v>
      </c>
      <c r="K23" s="198">
        <v>0</v>
      </c>
      <c r="L23" s="198">
        <v>0</v>
      </c>
      <c r="M23" s="198">
        <v>0</v>
      </c>
      <c r="N23" s="198">
        <v>0</v>
      </c>
      <c r="O23" s="198">
        <v>0</v>
      </c>
    </row>
    <row r="24" spans="2:15">
      <c r="B24" s="98">
        <v>11</v>
      </c>
      <c r="C24" s="286" t="s">
        <v>543</v>
      </c>
      <c r="D24" s="198">
        <v>12636776247</v>
      </c>
      <c r="E24" s="198">
        <v>12636776247</v>
      </c>
      <c r="F24" s="198">
        <v>0</v>
      </c>
      <c r="G24" s="198">
        <v>0</v>
      </c>
      <c r="H24" s="198">
        <v>0</v>
      </c>
      <c r="I24" s="198">
        <v>0</v>
      </c>
      <c r="J24" s="198">
        <v>0</v>
      </c>
      <c r="K24" s="198">
        <v>0</v>
      </c>
      <c r="L24" s="198">
        <v>0</v>
      </c>
      <c r="M24" s="198">
        <v>0</v>
      </c>
      <c r="N24" s="198">
        <v>0</v>
      </c>
      <c r="O24" s="198">
        <v>0</v>
      </c>
    </row>
    <row r="25" spans="2:15">
      <c r="B25" s="98">
        <v>12</v>
      </c>
      <c r="C25" s="286" t="s">
        <v>544</v>
      </c>
      <c r="D25" s="198">
        <v>0</v>
      </c>
      <c r="E25" s="198">
        <v>0</v>
      </c>
      <c r="F25" s="198">
        <v>0</v>
      </c>
      <c r="G25" s="198">
        <v>0</v>
      </c>
      <c r="H25" s="198">
        <v>0</v>
      </c>
      <c r="I25" s="198">
        <v>0</v>
      </c>
      <c r="J25" s="198">
        <v>0</v>
      </c>
      <c r="K25" s="198">
        <v>0</v>
      </c>
      <c r="L25" s="198">
        <v>0</v>
      </c>
      <c r="M25" s="198">
        <v>0</v>
      </c>
      <c r="N25" s="198">
        <v>0</v>
      </c>
      <c r="O25" s="198">
        <v>0</v>
      </c>
    </row>
    <row r="26" spans="2:15">
      <c r="B26" s="98">
        <v>13</v>
      </c>
      <c r="C26" s="286" t="s">
        <v>545</v>
      </c>
      <c r="D26" s="198">
        <v>8774885</v>
      </c>
      <c r="E26" s="198">
        <v>8774885</v>
      </c>
      <c r="F26" s="198">
        <v>0</v>
      </c>
      <c r="G26" s="198">
        <v>0</v>
      </c>
      <c r="H26" s="198">
        <v>0</v>
      </c>
      <c r="I26" s="198">
        <v>0</v>
      </c>
      <c r="J26" s="198">
        <v>0</v>
      </c>
      <c r="K26" s="198">
        <v>0</v>
      </c>
      <c r="L26" s="198">
        <v>0</v>
      </c>
      <c r="M26" s="198">
        <v>0</v>
      </c>
      <c r="N26" s="198">
        <v>0</v>
      </c>
      <c r="O26" s="198">
        <v>0</v>
      </c>
    </row>
    <row r="27" spans="2:15">
      <c r="B27" s="98">
        <v>14</v>
      </c>
      <c r="C27" s="286" t="s">
        <v>546</v>
      </c>
      <c r="D27" s="198">
        <v>0</v>
      </c>
      <c r="E27" s="198">
        <v>0</v>
      </c>
      <c r="F27" s="198">
        <v>0</v>
      </c>
      <c r="G27" s="198">
        <v>0</v>
      </c>
      <c r="H27" s="198">
        <v>0</v>
      </c>
      <c r="I27" s="198">
        <v>0</v>
      </c>
      <c r="J27" s="198">
        <v>0</v>
      </c>
      <c r="K27" s="198">
        <v>0</v>
      </c>
      <c r="L27" s="198">
        <v>0</v>
      </c>
      <c r="M27" s="198">
        <v>0</v>
      </c>
      <c r="N27" s="198">
        <v>0</v>
      </c>
      <c r="O27" s="198">
        <v>0</v>
      </c>
    </row>
    <row r="28" spans="2:15">
      <c r="B28" s="200">
        <v>15</v>
      </c>
      <c r="C28" s="280" t="s">
        <v>301</v>
      </c>
      <c r="D28" s="199">
        <v>27122285723</v>
      </c>
      <c r="E28" s="198">
        <v>0</v>
      </c>
      <c r="F28" s="198">
        <v>0</v>
      </c>
      <c r="G28" s="199">
        <v>173674240</v>
      </c>
      <c r="H28" s="198">
        <v>0</v>
      </c>
      <c r="I28" s="198">
        <v>0</v>
      </c>
      <c r="J28" s="311"/>
      <c r="K28" s="311"/>
      <c r="L28" s="311"/>
      <c r="M28" s="311"/>
      <c r="N28" s="311"/>
      <c r="O28" s="199">
        <v>173674240</v>
      </c>
    </row>
    <row r="29" spans="2:15">
      <c r="B29" s="98">
        <v>16</v>
      </c>
      <c r="C29" s="245" t="s">
        <v>542</v>
      </c>
      <c r="D29" s="198">
        <v>0</v>
      </c>
      <c r="E29" s="198">
        <v>0</v>
      </c>
      <c r="F29" s="198">
        <v>0</v>
      </c>
      <c r="G29" s="198">
        <v>0</v>
      </c>
      <c r="H29" s="198">
        <v>0</v>
      </c>
      <c r="I29" s="198">
        <v>0</v>
      </c>
      <c r="J29" s="311"/>
      <c r="K29" s="311"/>
      <c r="L29" s="311"/>
      <c r="M29" s="311"/>
      <c r="N29" s="311"/>
      <c r="O29" s="198">
        <v>0</v>
      </c>
    </row>
    <row r="30" spans="2:15">
      <c r="B30" s="98">
        <v>17</v>
      </c>
      <c r="C30" s="286" t="s">
        <v>543</v>
      </c>
      <c r="D30" s="198">
        <v>239545728</v>
      </c>
      <c r="E30" s="198">
        <v>0</v>
      </c>
      <c r="F30" s="198">
        <v>0</v>
      </c>
      <c r="G30" s="198">
        <v>2417060</v>
      </c>
      <c r="H30" s="198">
        <v>0</v>
      </c>
      <c r="I30" s="198">
        <v>0</v>
      </c>
      <c r="J30" s="312"/>
      <c r="K30" s="312"/>
      <c r="L30" s="312"/>
      <c r="M30" s="312"/>
      <c r="N30" s="312"/>
      <c r="O30" s="198">
        <v>2417060</v>
      </c>
    </row>
    <row r="31" spans="2:15">
      <c r="B31" s="98">
        <v>18</v>
      </c>
      <c r="C31" s="286" t="s">
        <v>544</v>
      </c>
      <c r="D31" s="198">
        <v>3038900089</v>
      </c>
      <c r="E31" s="198">
        <v>0</v>
      </c>
      <c r="F31" s="198">
        <v>0</v>
      </c>
      <c r="G31" s="198">
        <v>0</v>
      </c>
      <c r="H31" s="198">
        <v>0</v>
      </c>
      <c r="I31" s="198">
        <v>0</v>
      </c>
      <c r="J31" s="312"/>
      <c r="K31" s="312"/>
      <c r="L31" s="312"/>
      <c r="M31" s="312"/>
      <c r="N31" s="312"/>
      <c r="O31" s="198">
        <v>0</v>
      </c>
    </row>
    <row r="32" spans="2:15">
      <c r="B32" s="98">
        <v>19</v>
      </c>
      <c r="C32" s="286" t="s">
        <v>545</v>
      </c>
      <c r="D32" s="198">
        <v>1059941572</v>
      </c>
      <c r="E32" s="198">
        <v>0</v>
      </c>
      <c r="F32" s="198">
        <v>0</v>
      </c>
      <c r="G32" s="198">
        <v>0</v>
      </c>
      <c r="H32" s="198">
        <v>0</v>
      </c>
      <c r="I32" s="198">
        <v>0</v>
      </c>
      <c r="J32" s="312"/>
      <c r="K32" s="312"/>
      <c r="L32" s="312"/>
      <c r="M32" s="312"/>
      <c r="N32" s="312"/>
      <c r="O32" s="198">
        <v>0</v>
      </c>
    </row>
    <row r="33" spans="2:15">
      <c r="B33" s="98">
        <v>20</v>
      </c>
      <c r="C33" s="286" t="s">
        <v>546</v>
      </c>
      <c r="D33" s="198">
        <v>22240226619</v>
      </c>
      <c r="E33" s="198">
        <v>0</v>
      </c>
      <c r="F33" s="198">
        <v>0</v>
      </c>
      <c r="G33" s="198">
        <v>167836021</v>
      </c>
      <c r="H33" s="198">
        <v>0</v>
      </c>
      <c r="I33" s="198">
        <v>0</v>
      </c>
      <c r="J33" s="312"/>
      <c r="K33" s="312"/>
      <c r="L33" s="312"/>
      <c r="M33" s="312"/>
      <c r="N33" s="312"/>
      <c r="O33" s="198">
        <v>167836021</v>
      </c>
    </row>
    <row r="34" spans="2:15">
      <c r="B34" s="98">
        <v>21</v>
      </c>
      <c r="C34" s="286" t="s">
        <v>284</v>
      </c>
      <c r="D34" s="198">
        <v>543671715</v>
      </c>
      <c r="E34" s="198">
        <v>0</v>
      </c>
      <c r="F34" s="198">
        <v>0</v>
      </c>
      <c r="G34" s="198">
        <v>3421159</v>
      </c>
      <c r="H34" s="198">
        <v>0</v>
      </c>
      <c r="I34" s="198">
        <v>0</v>
      </c>
      <c r="J34" s="312"/>
      <c r="K34" s="312"/>
      <c r="L34" s="312"/>
      <c r="M34" s="312"/>
      <c r="N34" s="312"/>
      <c r="O34" s="198">
        <v>3421159</v>
      </c>
    </row>
    <row r="35" spans="2:15">
      <c r="B35" s="200">
        <v>22</v>
      </c>
      <c r="C35" s="280" t="s">
        <v>1</v>
      </c>
      <c r="D35" s="199">
        <v>105779733589</v>
      </c>
      <c r="E35" s="199">
        <v>78519990260</v>
      </c>
      <c r="F35" s="199">
        <v>137457606</v>
      </c>
      <c r="G35" s="199">
        <v>1877476408</v>
      </c>
      <c r="H35" s="199">
        <v>1326751129</v>
      </c>
      <c r="I35" s="364">
        <v>157435871</v>
      </c>
      <c r="J35" s="199">
        <v>89524414</v>
      </c>
      <c r="K35" s="199">
        <v>107094151</v>
      </c>
      <c r="L35" s="199">
        <v>12687784</v>
      </c>
      <c r="M35" s="199">
        <v>7020535</v>
      </c>
      <c r="N35" s="199">
        <v>3288284</v>
      </c>
      <c r="O35" s="199">
        <v>1877476408</v>
      </c>
    </row>
  </sheetData>
  <mergeCells count="17">
    <mergeCell ref="F10:F12"/>
    <mergeCell ref="G10:G12"/>
    <mergeCell ref="H10:H12"/>
    <mergeCell ref="B8:B12"/>
    <mergeCell ref="C8:C12"/>
    <mergeCell ref="D9:F9"/>
    <mergeCell ref="D10:D12"/>
    <mergeCell ref="E10:E12"/>
    <mergeCell ref="D8:O8"/>
    <mergeCell ref="G9:O9"/>
    <mergeCell ref="I10:I12"/>
    <mergeCell ref="J10:J12"/>
    <mergeCell ref="K10:K12"/>
    <mergeCell ref="L10:L12"/>
    <mergeCell ref="M10:M12"/>
    <mergeCell ref="N10:N12"/>
    <mergeCell ref="O10:O12"/>
  </mergeCells>
  <hyperlinks>
    <hyperlink ref="A1" location="Content!A1" display="Content" xr:uid="{00000000-0004-0000-0E00-000000000000}"/>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3">
    <pageSetUpPr autoPageBreaks="0"/>
  </sheetPr>
  <dimension ref="A1:J84"/>
  <sheetViews>
    <sheetView showGridLines="0" zoomScaleNormal="100" workbookViewId="0">
      <selection activeCell="B1" sqref="B1"/>
    </sheetView>
  </sheetViews>
  <sheetFormatPr defaultColWidth="9.109375" defaultRowHeight="10.199999999999999"/>
  <cols>
    <col min="1" max="1" width="2.88671875" style="22" customWidth="1"/>
    <col min="2" max="2" width="4.109375" style="22" customWidth="1"/>
    <col min="3" max="3" width="29.5546875" style="21" customWidth="1"/>
    <col min="4" max="4" width="13.33203125" style="22" bestFit="1" customWidth="1"/>
    <col min="5" max="5" width="12.88671875" style="22" bestFit="1" customWidth="1"/>
    <col min="6" max="7" width="13.6640625" style="22" bestFit="1" customWidth="1"/>
    <col min="8" max="8" width="12.109375" style="22" customWidth="1"/>
    <col min="9" max="9" width="13.6640625" style="22" bestFit="1" customWidth="1"/>
    <col min="10" max="10" width="11.33203125" style="22" customWidth="1"/>
    <col min="11" max="16384" width="9.109375" style="22"/>
  </cols>
  <sheetData>
    <row r="1" spans="1:10">
      <c r="A1" s="81" t="s">
        <v>844</v>
      </c>
    </row>
    <row r="2" spans="1:10">
      <c r="A2" s="101"/>
    </row>
    <row r="3" spans="1:10">
      <c r="A3" s="101"/>
    </row>
    <row r="4" spans="1:10">
      <c r="A4" s="101"/>
    </row>
    <row r="5" spans="1:10">
      <c r="B5" s="6" t="s">
        <v>1203</v>
      </c>
    </row>
    <row r="8" spans="1:10">
      <c r="B8" s="481"/>
      <c r="C8" s="481"/>
      <c r="D8" s="466" t="s">
        <v>565</v>
      </c>
      <c r="E8" s="465"/>
      <c r="F8" s="465"/>
      <c r="G8" s="465"/>
      <c r="H8" s="465" t="s">
        <v>566</v>
      </c>
      <c r="I8" s="465" t="s">
        <v>567</v>
      </c>
      <c r="J8" s="465" t="s">
        <v>568</v>
      </c>
    </row>
    <row r="9" spans="1:10">
      <c r="B9" s="484"/>
      <c r="C9" s="482"/>
      <c r="D9" s="484"/>
      <c r="E9" s="470" t="s">
        <v>569</v>
      </c>
      <c r="F9" s="465"/>
      <c r="G9" s="465" t="s">
        <v>570</v>
      </c>
      <c r="H9" s="465"/>
      <c r="I9" s="465"/>
      <c r="J9" s="465"/>
    </row>
    <row r="10" spans="1:10">
      <c r="B10" s="484"/>
      <c r="C10" s="482"/>
      <c r="D10" s="482"/>
      <c r="E10" s="472"/>
      <c r="F10" s="469" t="s">
        <v>539</v>
      </c>
      <c r="G10" s="465"/>
      <c r="H10" s="465"/>
      <c r="I10" s="465"/>
      <c r="J10" s="465"/>
    </row>
    <row r="11" spans="1:10">
      <c r="B11" s="485"/>
      <c r="C11" s="483"/>
      <c r="D11" s="483"/>
      <c r="E11" s="473"/>
      <c r="F11" s="469"/>
      <c r="G11" s="465"/>
      <c r="H11" s="465"/>
      <c r="I11" s="465"/>
      <c r="J11" s="465"/>
    </row>
    <row r="12" spans="1:10">
      <c r="B12" s="9"/>
      <c r="C12" s="9" t="s">
        <v>1466</v>
      </c>
      <c r="D12" s="188"/>
      <c r="E12" s="188"/>
      <c r="F12" s="188"/>
      <c r="G12" s="188"/>
      <c r="H12" s="188"/>
      <c r="I12" s="207"/>
      <c r="J12" s="188"/>
    </row>
    <row r="13" spans="1:10">
      <c r="B13" s="17">
        <v>1</v>
      </c>
      <c r="C13" s="16" t="s">
        <v>727</v>
      </c>
      <c r="D13" s="302">
        <v>162049825</v>
      </c>
      <c r="E13" s="302">
        <v>681</v>
      </c>
      <c r="F13" s="302">
        <v>681</v>
      </c>
      <c r="G13" s="302">
        <v>162049825</v>
      </c>
      <c r="H13" s="302">
        <v>-74962</v>
      </c>
      <c r="I13" s="312"/>
      <c r="J13" s="198">
        <v>0</v>
      </c>
    </row>
    <row r="14" spans="1:10">
      <c r="B14" s="17">
        <v>2</v>
      </c>
      <c r="C14" s="16" t="s">
        <v>1457</v>
      </c>
      <c r="D14" s="302">
        <v>398299355</v>
      </c>
      <c r="E14" s="302">
        <v>0</v>
      </c>
      <c r="F14" s="302">
        <v>0</v>
      </c>
      <c r="G14" s="302">
        <v>398299355</v>
      </c>
      <c r="H14" s="302">
        <v>-11401</v>
      </c>
      <c r="I14" s="312"/>
      <c r="J14" s="198">
        <v>0</v>
      </c>
    </row>
    <row r="15" spans="1:10">
      <c r="B15" s="17">
        <v>3</v>
      </c>
      <c r="C15" s="16" t="s">
        <v>729</v>
      </c>
      <c r="D15" s="302">
        <v>3989725</v>
      </c>
      <c r="E15" s="302">
        <v>226</v>
      </c>
      <c r="F15" s="302">
        <v>226</v>
      </c>
      <c r="G15" s="302">
        <v>3989725</v>
      </c>
      <c r="H15" s="302">
        <v>-4550</v>
      </c>
      <c r="I15" s="312"/>
      <c r="J15" s="198">
        <v>0</v>
      </c>
    </row>
    <row r="16" spans="1:10">
      <c r="B16" s="17">
        <v>4</v>
      </c>
      <c r="C16" s="16" t="s">
        <v>1459</v>
      </c>
      <c r="D16" s="302">
        <v>10</v>
      </c>
      <c r="E16" s="302">
        <v>0</v>
      </c>
      <c r="F16" s="302">
        <v>0</v>
      </c>
      <c r="G16" s="302">
        <v>10</v>
      </c>
      <c r="H16" s="302">
        <v>-1</v>
      </c>
      <c r="I16" s="312"/>
      <c r="J16" s="198">
        <v>0</v>
      </c>
    </row>
    <row r="17" spans="2:10">
      <c r="B17" s="17">
        <v>5</v>
      </c>
      <c r="C17" s="16" t="s">
        <v>732</v>
      </c>
      <c r="D17" s="302">
        <v>836752</v>
      </c>
      <c r="E17" s="302">
        <v>0</v>
      </c>
      <c r="F17" s="302">
        <v>0</v>
      </c>
      <c r="G17" s="302">
        <v>836752</v>
      </c>
      <c r="H17" s="302">
        <v>-83324</v>
      </c>
      <c r="I17" s="312"/>
      <c r="J17" s="198">
        <v>0</v>
      </c>
    </row>
    <row r="18" spans="2:10">
      <c r="B18" s="17">
        <v>6</v>
      </c>
      <c r="C18" s="16" t="s">
        <v>739</v>
      </c>
      <c r="D18" s="302">
        <v>41104</v>
      </c>
      <c r="E18" s="302">
        <v>20</v>
      </c>
      <c r="F18" s="302">
        <v>20</v>
      </c>
      <c r="G18" s="302">
        <v>41104</v>
      </c>
      <c r="H18" s="302">
        <v>-3340</v>
      </c>
      <c r="I18" s="312"/>
      <c r="J18" s="198">
        <v>0</v>
      </c>
    </row>
    <row r="19" spans="2:10">
      <c r="B19" s="17">
        <v>7</v>
      </c>
      <c r="C19" s="16" t="s">
        <v>723</v>
      </c>
      <c r="D19" s="302">
        <v>25719645</v>
      </c>
      <c r="E19" s="302">
        <v>1307</v>
      </c>
      <c r="F19" s="302">
        <v>1307</v>
      </c>
      <c r="G19" s="302">
        <v>25719645</v>
      </c>
      <c r="H19" s="302">
        <v>-8332</v>
      </c>
      <c r="I19" s="312"/>
      <c r="J19" s="198">
        <v>0</v>
      </c>
    </row>
    <row r="20" spans="2:10">
      <c r="B20" s="17">
        <v>8</v>
      </c>
      <c r="C20" s="16" t="s">
        <v>722</v>
      </c>
      <c r="D20" s="302">
        <v>124612977</v>
      </c>
      <c r="E20" s="302">
        <v>94277</v>
      </c>
      <c r="F20" s="302">
        <v>94277</v>
      </c>
      <c r="G20" s="302">
        <v>124612977</v>
      </c>
      <c r="H20" s="302">
        <v>-295007</v>
      </c>
      <c r="I20" s="312"/>
      <c r="J20" s="198">
        <v>0</v>
      </c>
    </row>
    <row r="21" spans="2:10">
      <c r="B21" s="17">
        <v>9</v>
      </c>
      <c r="C21" s="16" t="s">
        <v>1460</v>
      </c>
      <c r="D21" s="302">
        <v>1063789</v>
      </c>
      <c r="E21" s="302">
        <v>0</v>
      </c>
      <c r="F21" s="302">
        <v>0</v>
      </c>
      <c r="G21" s="302">
        <v>1063789</v>
      </c>
      <c r="H21" s="302">
        <v>-17191</v>
      </c>
      <c r="I21" s="312"/>
      <c r="J21" s="198">
        <v>0</v>
      </c>
    </row>
    <row r="22" spans="2:10">
      <c r="B22" s="17">
        <v>10</v>
      </c>
      <c r="C22" s="16" t="s">
        <v>724</v>
      </c>
      <c r="D22" s="302">
        <v>5004983</v>
      </c>
      <c r="E22" s="302">
        <v>0</v>
      </c>
      <c r="F22" s="302">
        <v>0</v>
      </c>
      <c r="G22" s="302">
        <v>5004983</v>
      </c>
      <c r="H22" s="302">
        <v>-5202</v>
      </c>
      <c r="I22" s="312"/>
      <c r="J22" s="198">
        <v>0</v>
      </c>
    </row>
    <row r="23" spans="2:10">
      <c r="B23" s="17">
        <v>11</v>
      </c>
      <c r="C23" s="16" t="s">
        <v>1448</v>
      </c>
      <c r="D23" s="302">
        <v>6827</v>
      </c>
      <c r="E23" s="302">
        <v>0</v>
      </c>
      <c r="F23" s="302">
        <v>0</v>
      </c>
      <c r="G23" s="302">
        <v>6827</v>
      </c>
      <c r="H23" s="302">
        <v>-1260</v>
      </c>
      <c r="I23" s="312"/>
      <c r="J23" s="198">
        <v>0</v>
      </c>
    </row>
    <row r="24" spans="2:10">
      <c r="B24" s="17">
        <v>12</v>
      </c>
      <c r="C24" s="16" t="s">
        <v>721</v>
      </c>
      <c r="D24" s="302">
        <v>9886882115</v>
      </c>
      <c r="E24" s="302">
        <v>177871</v>
      </c>
      <c r="F24" s="302">
        <v>177871</v>
      </c>
      <c r="G24" s="302">
        <v>9886882115</v>
      </c>
      <c r="H24" s="302">
        <v>-549091</v>
      </c>
      <c r="I24" s="312"/>
      <c r="J24" s="198">
        <v>0</v>
      </c>
    </row>
    <row r="25" spans="2:10">
      <c r="B25" s="17">
        <v>13</v>
      </c>
      <c r="C25" s="16" t="s">
        <v>731</v>
      </c>
      <c r="D25" s="302">
        <v>4801868</v>
      </c>
      <c r="E25" s="302">
        <v>0</v>
      </c>
      <c r="F25" s="302">
        <v>0</v>
      </c>
      <c r="G25" s="302">
        <v>4801868</v>
      </c>
      <c r="H25" s="302">
        <v>-1195</v>
      </c>
      <c r="I25" s="312"/>
      <c r="J25" s="198">
        <v>0</v>
      </c>
    </row>
    <row r="26" spans="2:10">
      <c r="B26" s="17">
        <v>14</v>
      </c>
      <c r="C26" s="16" t="s">
        <v>1446</v>
      </c>
      <c r="D26" s="302">
        <v>6500726</v>
      </c>
      <c r="E26" s="302">
        <v>0</v>
      </c>
      <c r="F26" s="302">
        <v>0</v>
      </c>
      <c r="G26" s="302">
        <v>6500726</v>
      </c>
      <c r="H26" s="302">
        <v>-600358</v>
      </c>
      <c r="I26" s="312"/>
      <c r="J26" s="198">
        <v>0</v>
      </c>
    </row>
    <row r="27" spans="2:10">
      <c r="B27" s="17">
        <v>15</v>
      </c>
      <c r="C27" s="16" t="s">
        <v>726</v>
      </c>
      <c r="D27" s="302">
        <v>8506295</v>
      </c>
      <c r="E27" s="302">
        <v>0</v>
      </c>
      <c r="F27" s="302">
        <v>0</v>
      </c>
      <c r="G27" s="302">
        <v>8506295</v>
      </c>
      <c r="H27" s="302">
        <v>-1433</v>
      </c>
      <c r="I27" s="312"/>
      <c r="J27" s="198">
        <v>0</v>
      </c>
    </row>
    <row r="28" spans="2:10">
      <c r="B28" s="17">
        <v>16</v>
      </c>
      <c r="C28" s="16" t="s">
        <v>730</v>
      </c>
      <c r="D28" s="302">
        <v>13116</v>
      </c>
      <c r="E28" s="302">
        <v>0</v>
      </c>
      <c r="F28" s="302">
        <v>0</v>
      </c>
      <c r="G28" s="302">
        <v>13116</v>
      </c>
      <c r="H28" s="302">
        <v>-1203</v>
      </c>
      <c r="I28" s="312"/>
      <c r="J28" s="198">
        <v>0</v>
      </c>
    </row>
    <row r="29" spans="2:10">
      <c r="B29" s="17">
        <v>17</v>
      </c>
      <c r="C29" s="16" t="s">
        <v>725</v>
      </c>
      <c r="D29" s="302">
        <v>306654</v>
      </c>
      <c r="E29" s="302">
        <v>0</v>
      </c>
      <c r="F29" s="302">
        <v>0</v>
      </c>
      <c r="G29" s="302">
        <v>306654</v>
      </c>
      <c r="H29" s="302">
        <v>-195</v>
      </c>
      <c r="I29" s="312"/>
      <c r="J29" s="198">
        <v>0</v>
      </c>
    </row>
    <row r="30" spans="2:10">
      <c r="B30" s="17">
        <v>18</v>
      </c>
      <c r="C30" s="16" t="s">
        <v>1520</v>
      </c>
      <c r="D30" s="302">
        <v>10</v>
      </c>
      <c r="E30" s="302">
        <v>0</v>
      </c>
      <c r="F30" s="302">
        <v>0</v>
      </c>
      <c r="G30" s="302">
        <v>10</v>
      </c>
      <c r="H30" s="302">
        <v>-1</v>
      </c>
      <c r="I30" s="312"/>
      <c r="J30" s="198">
        <v>0</v>
      </c>
    </row>
    <row r="31" spans="2:10">
      <c r="B31" s="17">
        <v>19</v>
      </c>
      <c r="C31" s="16" t="s">
        <v>720</v>
      </c>
      <c r="D31" s="302">
        <v>61677863145</v>
      </c>
      <c r="E31" s="302">
        <v>1703057088</v>
      </c>
      <c r="F31" s="302">
        <v>1703057088</v>
      </c>
      <c r="G31" s="302">
        <v>61669088260</v>
      </c>
      <c r="H31" s="302">
        <v>-2369035946</v>
      </c>
      <c r="I31" s="312"/>
      <c r="J31" s="198">
        <v>0</v>
      </c>
    </row>
    <row r="32" spans="2:10">
      <c r="B32" s="17">
        <v>20</v>
      </c>
      <c r="C32" s="16" t="s">
        <v>1463</v>
      </c>
      <c r="D32" s="302">
        <v>11233</v>
      </c>
      <c r="E32" s="302">
        <v>0</v>
      </c>
      <c r="F32" s="302">
        <v>0</v>
      </c>
      <c r="G32" s="302">
        <v>11233</v>
      </c>
      <c r="H32" s="302">
        <v>-814</v>
      </c>
      <c r="I32" s="312"/>
      <c r="J32" s="198">
        <v>0</v>
      </c>
    </row>
    <row r="33" spans="2:10">
      <c r="B33" s="17">
        <v>21</v>
      </c>
      <c r="C33" s="16" t="s">
        <v>1447</v>
      </c>
      <c r="D33" s="302">
        <v>7850</v>
      </c>
      <c r="E33" s="302">
        <v>7850</v>
      </c>
      <c r="F33" s="302">
        <v>7850</v>
      </c>
      <c r="G33" s="302">
        <v>7850</v>
      </c>
      <c r="H33" s="302">
        <v>-7850</v>
      </c>
      <c r="I33" s="312"/>
      <c r="J33" s="198">
        <v>0</v>
      </c>
    </row>
    <row r="34" spans="2:10">
      <c r="B34" s="17">
        <v>22</v>
      </c>
      <c r="C34" s="16" t="s">
        <v>1415</v>
      </c>
      <c r="D34" s="302">
        <v>9953671</v>
      </c>
      <c r="E34" s="302">
        <v>0</v>
      </c>
      <c r="F34" s="302">
        <v>0</v>
      </c>
      <c r="G34" s="302">
        <v>9953671</v>
      </c>
      <c r="H34" s="302">
        <v>-903207</v>
      </c>
      <c r="I34" s="312"/>
      <c r="J34" s="198">
        <v>0</v>
      </c>
    </row>
    <row r="35" spans="2:10">
      <c r="B35" s="17">
        <v>23</v>
      </c>
      <c r="C35" s="16" t="s">
        <v>736</v>
      </c>
      <c r="D35" s="302">
        <v>135053154</v>
      </c>
      <c r="E35" s="302">
        <v>3834</v>
      </c>
      <c r="F35" s="302">
        <v>3834</v>
      </c>
      <c r="G35" s="302">
        <v>135053154</v>
      </c>
      <c r="H35" s="302">
        <v>-525956</v>
      </c>
      <c r="I35" s="312"/>
      <c r="J35" s="198">
        <v>0</v>
      </c>
    </row>
    <row r="36" spans="2:10">
      <c r="B36" s="17">
        <v>24</v>
      </c>
      <c r="C36" s="16" t="s">
        <v>1464</v>
      </c>
      <c r="D36" s="302">
        <v>27</v>
      </c>
      <c r="E36" s="302">
        <v>0</v>
      </c>
      <c r="F36" s="302">
        <v>0</v>
      </c>
      <c r="G36" s="302">
        <v>27</v>
      </c>
      <c r="H36" s="302">
        <v>-3</v>
      </c>
      <c r="I36" s="312"/>
      <c r="J36" s="198">
        <v>0</v>
      </c>
    </row>
    <row r="37" spans="2:10">
      <c r="B37" s="17">
        <v>25</v>
      </c>
      <c r="C37" s="16" t="s">
        <v>733</v>
      </c>
      <c r="D37" s="302">
        <v>1363386</v>
      </c>
      <c r="E37" s="302">
        <v>0</v>
      </c>
      <c r="F37" s="302">
        <v>0</v>
      </c>
      <c r="G37" s="302">
        <v>1363386</v>
      </c>
      <c r="H37" s="302">
        <v>-4767</v>
      </c>
      <c r="I37" s="312"/>
      <c r="J37" s="198">
        <v>0</v>
      </c>
    </row>
    <row r="38" spans="2:10">
      <c r="B38" s="17">
        <v>26</v>
      </c>
      <c r="C38" s="16" t="s">
        <v>738</v>
      </c>
      <c r="D38" s="302">
        <v>283503</v>
      </c>
      <c r="E38" s="302">
        <v>0</v>
      </c>
      <c r="F38" s="302">
        <v>0</v>
      </c>
      <c r="G38" s="302">
        <v>283503</v>
      </c>
      <c r="H38" s="302">
        <v>-3129</v>
      </c>
      <c r="I38" s="312"/>
      <c r="J38" s="198">
        <v>0</v>
      </c>
    </row>
    <row r="39" spans="2:10">
      <c r="B39" s="17">
        <v>27</v>
      </c>
      <c r="C39" s="16" t="s">
        <v>1521</v>
      </c>
      <c r="D39" s="302">
        <v>32</v>
      </c>
      <c r="E39" s="302">
        <v>0</v>
      </c>
      <c r="F39" s="302">
        <v>0</v>
      </c>
      <c r="G39" s="302">
        <v>32</v>
      </c>
      <c r="H39" s="302">
        <v>-2</v>
      </c>
      <c r="I39" s="312"/>
      <c r="J39" s="198">
        <v>0</v>
      </c>
    </row>
    <row r="40" spans="2:10">
      <c r="B40" s="17">
        <v>28</v>
      </c>
      <c r="C40" s="16" t="s">
        <v>728</v>
      </c>
      <c r="D40" s="302">
        <v>1976029</v>
      </c>
      <c r="E40" s="302">
        <v>119580</v>
      </c>
      <c r="F40" s="302">
        <v>119580</v>
      </c>
      <c r="G40" s="302">
        <v>1976029</v>
      </c>
      <c r="H40" s="302">
        <v>-120115</v>
      </c>
      <c r="I40" s="312"/>
      <c r="J40" s="198">
        <v>0</v>
      </c>
    </row>
    <row r="41" spans="2:10">
      <c r="B41" s="17">
        <v>29</v>
      </c>
      <c r="C41" s="16" t="s">
        <v>1467</v>
      </c>
      <c r="D41" s="302">
        <v>45850238</v>
      </c>
      <c r="E41" s="302">
        <v>1522</v>
      </c>
      <c r="F41" s="302">
        <v>1522</v>
      </c>
      <c r="G41" s="302">
        <v>45850238</v>
      </c>
      <c r="H41" s="302">
        <v>-22315</v>
      </c>
      <c r="I41" s="312"/>
      <c r="J41" s="198">
        <v>0</v>
      </c>
    </row>
    <row r="42" spans="2:10">
      <c r="B42" s="17">
        <v>30</v>
      </c>
      <c r="C42" s="16" t="s">
        <v>1456</v>
      </c>
      <c r="D42" s="302">
        <v>261850</v>
      </c>
      <c r="E42" s="302">
        <v>261850</v>
      </c>
      <c r="F42" s="302">
        <v>261850</v>
      </c>
      <c r="G42" s="302">
        <v>261850</v>
      </c>
      <c r="H42" s="302">
        <v>-123527</v>
      </c>
      <c r="I42" s="312"/>
      <c r="J42" s="198">
        <v>0</v>
      </c>
    </row>
    <row r="43" spans="2:10">
      <c r="B43" s="17">
        <v>31</v>
      </c>
      <c r="C43" s="16" t="s">
        <v>1468</v>
      </c>
      <c r="D43" s="302">
        <v>30346</v>
      </c>
      <c r="E43" s="302">
        <v>30346</v>
      </c>
      <c r="F43" s="302">
        <v>30346</v>
      </c>
      <c r="G43" s="302">
        <v>30346</v>
      </c>
      <c r="H43" s="302">
        <v>-30346</v>
      </c>
      <c r="I43" s="312"/>
      <c r="J43" s="198">
        <v>0</v>
      </c>
    </row>
    <row r="44" spans="2:10">
      <c r="B44" s="17">
        <v>32</v>
      </c>
      <c r="C44" s="16" t="s">
        <v>735</v>
      </c>
      <c r="D44" s="302">
        <v>49878</v>
      </c>
      <c r="E44" s="302">
        <v>0</v>
      </c>
      <c r="F44" s="302">
        <v>0</v>
      </c>
      <c r="G44" s="302">
        <v>49878</v>
      </c>
      <c r="H44" s="302">
        <v>-550</v>
      </c>
      <c r="I44" s="312"/>
      <c r="J44" s="198">
        <v>0</v>
      </c>
    </row>
    <row r="45" spans="2:10">
      <c r="B45" s="17">
        <v>33</v>
      </c>
      <c r="C45" s="16" t="s">
        <v>1458</v>
      </c>
      <c r="D45" s="302">
        <v>1904433</v>
      </c>
      <c r="E45" s="302">
        <v>0</v>
      </c>
      <c r="F45" s="302">
        <v>0</v>
      </c>
      <c r="G45" s="302">
        <v>1904433</v>
      </c>
      <c r="H45" s="302">
        <v>-572</v>
      </c>
      <c r="I45" s="312"/>
      <c r="J45" s="198">
        <v>0</v>
      </c>
    </row>
    <row r="46" spans="2:10">
      <c r="B46" s="17">
        <v>34</v>
      </c>
      <c r="C46" s="16" t="s">
        <v>1524</v>
      </c>
      <c r="D46" s="302">
        <v>466</v>
      </c>
      <c r="E46" s="302">
        <v>408</v>
      </c>
      <c r="F46" s="302">
        <v>408</v>
      </c>
      <c r="G46" s="302">
        <v>466</v>
      </c>
      <c r="H46" s="302">
        <v>-285</v>
      </c>
      <c r="I46" s="312"/>
      <c r="J46" s="198">
        <v>0</v>
      </c>
    </row>
    <row r="47" spans="2:10">
      <c r="B47" s="17">
        <v>35</v>
      </c>
      <c r="C47" s="16" t="s">
        <v>734</v>
      </c>
      <c r="D47" s="302">
        <v>90271777</v>
      </c>
      <c r="E47" s="302">
        <v>0</v>
      </c>
      <c r="F47" s="302">
        <v>0</v>
      </c>
      <c r="G47" s="302">
        <v>90271777</v>
      </c>
      <c r="H47" s="302">
        <v>-4531</v>
      </c>
      <c r="I47" s="312"/>
      <c r="J47" s="198">
        <v>0</v>
      </c>
    </row>
    <row r="48" spans="2:10">
      <c r="B48" s="17">
        <v>36</v>
      </c>
      <c r="C48" s="16" t="s">
        <v>1469</v>
      </c>
      <c r="D48" s="302">
        <v>121</v>
      </c>
      <c r="E48" s="302">
        <v>0</v>
      </c>
      <c r="F48" s="302">
        <v>0</v>
      </c>
      <c r="G48" s="302">
        <v>121</v>
      </c>
      <c r="H48" s="302">
        <v>-9</v>
      </c>
      <c r="I48" s="312"/>
      <c r="J48" s="198">
        <v>0</v>
      </c>
    </row>
    <row r="49" spans="2:10">
      <c r="B49" s="17">
        <v>37</v>
      </c>
      <c r="C49" s="16" t="s">
        <v>1414</v>
      </c>
      <c r="D49" s="302">
        <v>52024</v>
      </c>
      <c r="E49" s="302">
        <v>23842</v>
      </c>
      <c r="F49" s="302">
        <v>23842</v>
      </c>
      <c r="G49" s="302">
        <v>52024</v>
      </c>
      <c r="H49" s="302">
        <v>-16329</v>
      </c>
      <c r="I49" s="312"/>
      <c r="J49" s="198">
        <v>0</v>
      </c>
    </row>
    <row r="50" spans="2:10">
      <c r="B50" s="17">
        <v>38</v>
      </c>
      <c r="C50" s="16" t="s">
        <v>1461</v>
      </c>
      <c r="D50" s="302">
        <v>133606</v>
      </c>
      <c r="E50" s="302">
        <v>0</v>
      </c>
      <c r="F50" s="302">
        <v>0</v>
      </c>
      <c r="G50" s="302">
        <v>133606</v>
      </c>
      <c r="H50" s="302">
        <v>-12399</v>
      </c>
      <c r="I50" s="312"/>
      <c r="J50" s="198">
        <v>0</v>
      </c>
    </row>
    <row r="51" spans="2:10">
      <c r="B51" s="17">
        <v>39</v>
      </c>
      <c r="C51" s="16" t="s">
        <v>1462</v>
      </c>
      <c r="D51" s="302">
        <v>21466</v>
      </c>
      <c r="E51" s="302">
        <v>21466</v>
      </c>
      <c r="F51" s="302">
        <v>21466</v>
      </c>
      <c r="G51" s="302">
        <v>21466</v>
      </c>
      <c r="H51" s="302">
        <v>-13657</v>
      </c>
      <c r="I51" s="312"/>
      <c r="J51" s="198">
        <v>0</v>
      </c>
    </row>
    <row r="52" spans="2:10">
      <c r="B52" s="17">
        <v>40</v>
      </c>
      <c r="C52" s="16" t="s">
        <v>1472</v>
      </c>
      <c r="D52" s="302">
        <v>19</v>
      </c>
      <c r="E52" s="302">
        <v>0</v>
      </c>
      <c r="F52" s="302">
        <v>0</v>
      </c>
      <c r="G52" s="302">
        <v>19</v>
      </c>
      <c r="H52" s="302">
        <v>-2</v>
      </c>
      <c r="I52" s="312"/>
      <c r="J52" s="198">
        <v>0</v>
      </c>
    </row>
    <row r="53" spans="2:10">
      <c r="B53" s="201"/>
      <c r="C53" s="366" t="s">
        <v>1470</v>
      </c>
      <c r="D53" s="342"/>
      <c r="E53" s="342"/>
      <c r="F53" s="342"/>
      <c r="G53" s="367"/>
      <c r="H53" s="367"/>
      <c r="I53" s="368"/>
      <c r="J53" s="198">
        <v>0</v>
      </c>
    </row>
    <row r="54" spans="2:10">
      <c r="B54" s="11">
        <v>41</v>
      </c>
      <c r="C54" s="16" t="s">
        <v>727</v>
      </c>
      <c r="D54" s="302">
        <v>160821618</v>
      </c>
      <c r="E54" s="302">
        <v>0</v>
      </c>
      <c r="F54" s="302">
        <v>0</v>
      </c>
      <c r="G54" s="312"/>
      <c r="H54" s="312"/>
      <c r="I54" s="198">
        <v>9292</v>
      </c>
      <c r="J54" s="312"/>
    </row>
    <row r="55" spans="2:10">
      <c r="B55" s="11">
        <v>42</v>
      </c>
      <c r="C55" s="16" t="s">
        <v>1457</v>
      </c>
      <c r="D55" s="302">
        <v>49438413</v>
      </c>
      <c r="E55" s="302">
        <v>0</v>
      </c>
      <c r="F55" s="302">
        <v>0</v>
      </c>
      <c r="G55" s="312"/>
      <c r="H55" s="312"/>
      <c r="I55" s="198">
        <v>0</v>
      </c>
      <c r="J55" s="312"/>
    </row>
    <row r="56" spans="2:10">
      <c r="B56" s="11">
        <v>43</v>
      </c>
      <c r="C56" s="16" t="s">
        <v>729</v>
      </c>
      <c r="D56" s="302">
        <v>43262682</v>
      </c>
      <c r="E56" s="302">
        <v>0</v>
      </c>
      <c r="F56" s="302">
        <v>0</v>
      </c>
      <c r="G56" s="312"/>
      <c r="H56" s="312"/>
      <c r="I56" s="198">
        <v>3123</v>
      </c>
      <c r="J56" s="312"/>
    </row>
    <row r="57" spans="2:10">
      <c r="B57" s="11">
        <v>44</v>
      </c>
      <c r="C57" s="16" t="s">
        <v>732</v>
      </c>
      <c r="D57" s="302">
        <v>131832753</v>
      </c>
      <c r="E57" s="302">
        <v>0</v>
      </c>
      <c r="F57" s="302">
        <v>0</v>
      </c>
      <c r="G57" s="312"/>
      <c r="H57" s="312"/>
      <c r="I57" s="198">
        <v>0</v>
      </c>
      <c r="J57" s="312"/>
    </row>
    <row r="58" spans="2:10">
      <c r="B58" s="11">
        <v>45</v>
      </c>
      <c r="C58" s="16" t="s">
        <v>739</v>
      </c>
      <c r="D58" s="302">
        <v>16513551</v>
      </c>
      <c r="E58" s="302">
        <v>0</v>
      </c>
      <c r="F58" s="302">
        <v>0</v>
      </c>
      <c r="G58" s="312"/>
      <c r="H58" s="312"/>
      <c r="I58" s="198">
        <v>0</v>
      </c>
      <c r="J58" s="312"/>
    </row>
    <row r="59" spans="2:10">
      <c r="B59" s="11">
        <v>46</v>
      </c>
      <c r="C59" s="16" t="s">
        <v>723</v>
      </c>
      <c r="D59" s="302">
        <v>344972714</v>
      </c>
      <c r="E59" s="302">
        <v>0</v>
      </c>
      <c r="F59" s="302">
        <v>0</v>
      </c>
      <c r="G59" s="312"/>
      <c r="H59" s="312"/>
      <c r="I59" s="198">
        <v>188</v>
      </c>
      <c r="J59" s="312"/>
    </row>
    <row r="60" spans="2:10">
      <c r="B60" s="11">
        <v>47</v>
      </c>
      <c r="C60" s="16" t="s">
        <v>722</v>
      </c>
      <c r="D60" s="302">
        <v>478139279</v>
      </c>
      <c r="E60" s="302">
        <v>0</v>
      </c>
      <c r="F60" s="302">
        <v>0</v>
      </c>
      <c r="G60" s="312"/>
      <c r="H60" s="312"/>
      <c r="I60" s="198">
        <v>6797</v>
      </c>
      <c r="J60" s="312"/>
    </row>
    <row r="61" spans="2:10">
      <c r="B61" s="11">
        <v>48</v>
      </c>
      <c r="C61" s="16" t="s">
        <v>1460</v>
      </c>
      <c r="D61" s="302">
        <v>39792800</v>
      </c>
      <c r="E61" s="302">
        <v>0</v>
      </c>
      <c r="F61" s="302">
        <v>0</v>
      </c>
      <c r="G61" s="312"/>
      <c r="H61" s="312"/>
      <c r="I61" s="198">
        <v>16027</v>
      </c>
      <c r="J61" s="312"/>
    </row>
    <row r="62" spans="2:10">
      <c r="B62" s="11">
        <v>49</v>
      </c>
      <c r="C62" s="16" t="s">
        <v>724</v>
      </c>
      <c r="D62" s="302">
        <v>13733917</v>
      </c>
      <c r="E62" s="302">
        <v>0</v>
      </c>
      <c r="F62" s="302">
        <v>0</v>
      </c>
      <c r="G62" s="312"/>
      <c r="H62" s="312"/>
      <c r="I62" s="198">
        <v>0</v>
      </c>
      <c r="J62" s="312"/>
    </row>
    <row r="63" spans="2:10">
      <c r="B63" s="11">
        <v>50</v>
      </c>
      <c r="C63" s="16" t="s">
        <v>1448</v>
      </c>
      <c r="D63" s="302">
        <v>80780</v>
      </c>
      <c r="E63" s="302">
        <v>0</v>
      </c>
      <c r="F63" s="302">
        <v>0</v>
      </c>
      <c r="G63" s="312"/>
      <c r="H63" s="312"/>
      <c r="I63" s="198">
        <v>0</v>
      </c>
      <c r="J63" s="312"/>
    </row>
    <row r="64" spans="2:10">
      <c r="B64" s="11">
        <v>51</v>
      </c>
      <c r="C64" s="16" t="s">
        <v>721</v>
      </c>
      <c r="D64" s="302">
        <v>406069898</v>
      </c>
      <c r="E64" s="302">
        <v>15181</v>
      </c>
      <c r="F64" s="302">
        <v>15181</v>
      </c>
      <c r="G64" s="312"/>
      <c r="H64" s="312"/>
      <c r="I64" s="198">
        <v>47707</v>
      </c>
      <c r="J64" s="312"/>
    </row>
    <row r="65" spans="2:10">
      <c r="B65" s="11">
        <v>52</v>
      </c>
      <c r="C65" s="16" t="s">
        <v>731</v>
      </c>
      <c r="D65" s="302">
        <v>97170624</v>
      </c>
      <c r="E65" s="302">
        <v>0</v>
      </c>
      <c r="F65" s="302">
        <v>0</v>
      </c>
      <c r="G65" s="312"/>
      <c r="H65" s="312"/>
      <c r="I65" s="198">
        <v>0</v>
      </c>
      <c r="J65" s="312"/>
    </row>
    <row r="66" spans="2:10">
      <c r="B66" s="11">
        <v>53</v>
      </c>
      <c r="C66" s="16" t="s">
        <v>1446</v>
      </c>
      <c r="D66" s="302">
        <v>15</v>
      </c>
      <c r="E66" s="302">
        <v>0</v>
      </c>
      <c r="F66" s="302">
        <v>0</v>
      </c>
      <c r="G66" s="312"/>
      <c r="H66" s="312"/>
      <c r="I66" s="198">
        <v>0</v>
      </c>
      <c r="J66" s="312"/>
    </row>
    <row r="67" spans="2:10">
      <c r="B67" s="11">
        <v>54</v>
      </c>
      <c r="C67" s="16" t="s">
        <v>741</v>
      </c>
      <c r="D67" s="302">
        <v>4926438</v>
      </c>
      <c r="E67" s="302">
        <v>0</v>
      </c>
      <c r="F67" s="302">
        <v>0</v>
      </c>
      <c r="G67" s="312"/>
      <c r="H67" s="312"/>
      <c r="I67" s="198">
        <v>0</v>
      </c>
      <c r="J67" s="312"/>
    </row>
    <row r="68" spans="2:10">
      <c r="B68" s="11">
        <v>55</v>
      </c>
      <c r="C68" s="16" t="s">
        <v>730</v>
      </c>
      <c r="D68" s="302">
        <v>248983910</v>
      </c>
      <c r="E68" s="302">
        <v>0</v>
      </c>
      <c r="F68" s="302">
        <v>0</v>
      </c>
      <c r="G68" s="312"/>
      <c r="H68" s="312"/>
      <c r="I68" s="198">
        <v>1038391</v>
      </c>
      <c r="J68" s="312"/>
    </row>
    <row r="69" spans="2:10">
      <c r="B69" s="11">
        <v>56</v>
      </c>
      <c r="C69" s="16" t="s">
        <v>1471</v>
      </c>
      <c r="D69" s="302">
        <v>443938</v>
      </c>
      <c r="E69" s="302">
        <v>0</v>
      </c>
      <c r="F69" s="302">
        <v>0</v>
      </c>
      <c r="G69" s="312"/>
      <c r="H69" s="312"/>
      <c r="I69" s="198">
        <v>0</v>
      </c>
      <c r="J69" s="312"/>
    </row>
    <row r="70" spans="2:10">
      <c r="B70" s="11">
        <v>57</v>
      </c>
      <c r="C70" s="16" t="s">
        <v>725</v>
      </c>
      <c r="D70" s="302">
        <v>39525555</v>
      </c>
      <c r="E70" s="302">
        <v>0</v>
      </c>
      <c r="F70" s="302">
        <v>0</v>
      </c>
      <c r="G70" s="312"/>
      <c r="H70" s="312"/>
      <c r="I70" s="198">
        <v>0</v>
      </c>
      <c r="J70" s="312"/>
    </row>
    <row r="71" spans="2:10">
      <c r="B71" s="11">
        <v>58</v>
      </c>
      <c r="C71" s="16" t="s">
        <v>1520</v>
      </c>
      <c r="D71" s="302">
        <v>24979018</v>
      </c>
      <c r="E71" s="302">
        <v>0</v>
      </c>
      <c r="F71" s="302">
        <v>0</v>
      </c>
      <c r="G71" s="312"/>
      <c r="H71" s="312"/>
      <c r="I71" s="198">
        <v>0</v>
      </c>
      <c r="J71" s="312"/>
    </row>
    <row r="72" spans="2:10">
      <c r="B72" s="11">
        <v>59</v>
      </c>
      <c r="C72" s="16" t="s">
        <v>720</v>
      </c>
      <c r="D72" s="302">
        <v>23525810387</v>
      </c>
      <c r="E72" s="302">
        <v>173558187</v>
      </c>
      <c r="F72" s="302">
        <v>173558187</v>
      </c>
      <c r="G72" s="312"/>
      <c r="H72" s="312"/>
      <c r="I72" s="198">
        <v>153657878</v>
      </c>
      <c r="J72" s="312"/>
    </row>
    <row r="73" spans="2:10">
      <c r="B73" s="11">
        <v>60</v>
      </c>
      <c r="C73" s="16" t="s">
        <v>1415</v>
      </c>
      <c r="D73" s="302">
        <v>17236269</v>
      </c>
      <c r="E73" s="302">
        <v>0</v>
      </c>
      <c r="F73" s="302">
        <v>0</v>
      </c>
      <c r="G73" s="312"/>
      <c r="H73" s="312"/>
      <c r="I73" s="198">
        <v>38</v>
      </c>
      <c r="J73" s="312"/>
    </row>
    <row r="74" spans="2:10">
      <c r="B74" s="11">
        <v>61</v>
      </c>
      <c r="C74" s="16" t="s">
        <v>737</v>
      </c>
      <c r="D74" s="302">
        <v>88450000</v>
      </c>
      <c r="E74" s="302">
        <v>0</v>
      </c>
      <c r="F74" s="302">
        <v>0</v>
      </c>
      <c r="G74" s="312"/>
      <c r="H74" s="312"/>
      <c r="I74" s="198">
        <v>6924</v>
      </c>
      <c r="J74" s="312"/>
    </row>
    <row r="75" spans="2:10">
      <c r="B75" s="11">
        <v>62</v>
      </c>
      <c r="C75" s="16" t="s">
        <v>736</v>
      </c>
      <c r="D75" s="302">
        <v>255484514</v>
      </c>
      <c r="E75" s="302">
        <v>0</v>
      </c>
      <c r="F75" s="302">
        <v>0</v>
      </c>
      <c r="G75" s="312"/>
      <c r="H75" s="312"/>
      <c r="I75" s="198">
        <v>23</v>
      </c>
      <c r="J75" s="312"/>
    </row>
    <row r="76" spans="2:10">
      <c r="B76" s="11">
        <v>63</v>
      </c>
      <c r="C76" s="16" t="s">
        <v>1464</v>
      </c>
      <c r="D76" s="302">
        <v>13178394</v>
      </c>
      <c r="E76" s="302">
        <v>0</v>
      </c>
      <c r="F76" s="302">
        <v>0</v>
      </c>
      <c r="G76" s="312"/>
      <c r="H76" s="312"/>
      <c r="I76" s="198">
        <v>276</v>
      </c>
      <c r="J76" s="312"/>
    </row>
    <row r="77" spans="2:10">
      <c r="B77" s="11">
        <v>64</v>
      </c>
      <c r="C77" s="16" t="s">
        <v>733</v>
      </c>
      <c r="D77" s="302">
        <v>319898392</v>
      </c>
      <c r="E77" s="302">
        <v>0</v>
      </c>
      <c r="F77" s="302">
        <v>0</v>
      </c>
      <c r="G77" s="312"/>
      <c r="H77" s="312"/>
      <c r="I77" s="198">
        <v>618</v>
      </c>
      <c r="J77" s="312"/>
    </row>
    <row r="78" spans="2:10">
      <c r="B78" s="11">
        <v>65</v>
      </c>
      <c r="C78" s="16" t="s">
        <v>738</v>
      </c>
      <c r="D78" s="302">
        <v>815620450</v>
      </c>
      <c r="E78" s="302">
        <v>0</v>
      </c>
      <c r="F78" s="302">
        <v>0</v>
      </c>
      <c r="G78" s="312"/>
      <c r="H78" s="312"/>
      <c r="I78" s="198">
        <v>523145</v>
      </c>
      <c r="J78" s="312"/>
    </row>
    <row r="79" spans="2:10">
      <c r="B79" s="11">
        <v>66</v>
      </c>
      <c r="C79" s="16" t="s">
        <v>728</v>
      </c>
      <c r="D79" s="302">
        <v>47388717</v>
      </c>
      <c r="E79" s="302">
        <v>0</v>
      </c>
      <c r="F79" s="302">
        <v>0</v>
      </c>
      <c r="G79" s="312"/>
      <c r="H79" s="312"/>
      <c r="I79" s="198">
        <v>256</v>
      </c>
      <c r="J79" s="312"/>
    </row>
    <row r="80" spans="2:10">
      <c r="B80" s="11">
        <v>67</v>
      </c>
      <c r="C80" s="16" t="s">
        <v>1445</v>
      </c>
      <c r="D80" s="302">
        <v>73277307</v>
      </c>
      <c r="E80" s="302">
        <v>0</v>
      </c>
      <c r="F80" s="302">
        <v>0</v>
      </c>
      <c r="G80" s="312"/>
      <c r="H80" s="312"/>
      <c r="I80" s="198">
        <v>887</v>
      </c>
      <c r="J80" s="312"/>
    </row>
    <row r="81" spans="2:10">
      <c r="B81" s="11">
        <v>68</v>
      </c>
      <c r="C81" s="16" t="s">
        <v>735</v>
      </c>
      <c r="D81" s="302">
        <v>369667</v>
      </c>
      <c r="E81" s="302">
        <v>0</v>
      </c>
      <c r="F81" s="302">
        <v>0</v>
      </c>
      <c r="G81" s="312"/>
      <c r="H81" s="312"/>
      <c r="I81" s="198">
        <v>40</v>
      </c>
      <c r="J81" s="312"/>
    </row>
    <row r="82" spans="2:10">
      <c r="B82" s="11">
        <v>69</v>
      </c>
      <c r="C82" s="16" t="s">
        <v>1458</v>
      </c>
      <c r="D82" s="302">
        <v>23275</v>
      </c>
      <c r="E82" s="302">
        <v>0</v>
      </c>
      <c r="F82" s="302">
        <v>0</v>
      </c>
      <c r="G82" s="312"/>
      <c r="H82" s="312"/>
      <c r="I82" s="198">
        <v>1</v>
      </c>
      <c r="J82" s="312"/>
    </row>
    <row r="83" spans="2:10">
      <c r="B83" s="11">
        <v>70</v>
      </c>
      <c r="C83" s="16" t="s">
        <v>740</v>
      </c>
      <c r="D83" s="302">
        <v>3582600</v>
      </c>
      <c r="E83" s="302">
        <v>0</v>
      </c>
      <c r="F83" s="302">
        <v>0</v>
      </c>
      <c r="G83" s="312"/>
      <c r="H83" s="312"/>
      <c r="I83" s="198">
        <v>0</v>
      </c>
      <c r="J83" s="312"/>
    </row>
    <row r="84" spans="2:10">
      <c r="B84" s="11">
        <v>71</v>
      </c>
      <c r="C84" s="16" t="s">
        <v>742</v>
      </c>
      <c r="D84" s="302">
        <v>3203493</v>
      </c>
      <c r="E84" s="302">
        <v>0</v>
      </c>
      <c r="F84" s="302">
        <v>0</v>
      </c>
      <c r="G84" s="312"/>
      <c r="H84" s="312"/>
      <c r="I84" s="198">
        <v>449</v>
      </c>
      <c r="J84" s="312"/>
    </row>
  </sheetData>
  <mergeCells count="11">
    <mergeCell ref="C8:C11"/>
    <mergeCell ref="B8:B11"/>
    <mergeCell ref="D9:D11"/>
    <mergeCell ref="J8:J11"/>
    <mergeCell ref="E9:F9"/>
    <mergeCell ref="G9:G11"/>
    <mergeCell ref="E10:E11"/>
    <mergeCell ref="F10:F11"/>
    <mergeCell ref="D8:G8"/>
    <mergeCell ref="H8:H11"/>
    <mergeCell ref="I8:I11"/>
  </mergeCells>
  <hyperlinks>
    <hyperlink ref="A1" location="Content!A1" display="Content" xr:uid="{00000000-0004-0000-0F00-000000000000}"/>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6">
    <pageSetUpPr autoPageBreaks="0"/>
  </sheetPr>
  <dimension ref="A1:I31"/>
  <sheetViews>
    <sheetView showGridLines="0" zoomScaleNormal="100" workbookViewId="0">
      <selection activeCell="D12" sqref="D12"/>
    </sheetView>
  </sheetViews>
  <sheetFormatPr defaultColWidth="9.109375" defaultRowHeight="10.199999999999999"/>
  <cols>
    <col min="1" max="1" width="3.109375" style="22" customWidth="1"/>
    <col min="2" max="2" width="4.88671875" style="22" customWidth="1"/>
    <col min="3" max="3" width="24.109375" style="21" customWidth="1"/>
    <col min="4" max="4" width="13.109375" style="22" bestFit="1" customWidth="1"/>
    <col min="5" max="5" width="12.109375" style="22" bestFit="1" customWidth="1"/>
    <col min="6" max="6" width="14.44140625" style="22" bestFit="1" customWidth="1"/>
    <col min="7" max="7" width="18.88671875" style="22" customWidth="1"/>
    <col min="8" max="8" width="12.6640625" style="22" bestFit="1" customWidth="1"/>
    <col min="9" max="21" width="10.88671875" style="22" customWidth="1"/>
    <col min="22" max="16384" width="9.109375" style="22"/>
  </cols>
  <sheetData>
    <row r="1" spans="1:9">
      <c r="A1" s="81" t="s">
        <v>844</v>
      </c>
    </row>
    <row r="2" spans="1:9">
      <c r="A2" s="101"/>
    </row>
    <row r="3" spans="1:9">
      <c r="A3" s="101"/>
    </row>
    <row r="4" spans="1:9">
      <c r="A4" s="101"/>
    </row>
    <row r="5" spans="1:9">
      <c r="B5" s="24" t="s">
        <v>1206</v>
      </c>
    </row>
    <row r="8" spans="1:9" ht="37.200000000000003" customHeight="1">
      <c r="B8" s="474"/>
      <c r="C8" s="474"/>
      <c r="D8" s="466" t="s">
        <v>571</v>
      </c>
      <c r="E8" s="465"/>
      <c r="F8" s="465"/>
      <c r="G8" s="465"/>
      <c r="H8" s="465" t="s">
        <v>566</v>
      </c>
      <c r="I8" s="465" t="s">
        <v>568</v>
      </c>
    </row>
    <row r="9" spans="1:9" ht="21.6" customHeight="1">
      <c r="B9" s="468"/>
      <c r="C9" s="475"/>
      <c r="D9" s="489"/>
      <c r="E9" s="469" t="s">
        <v>569</v>
      </c>
      <c r="F9" s="465"/>
      <c r="G9" s="465" t="s">
        <v>572</v>
      </c>
      <c r="H9" s="465"/>
      <c r="I9" s="465"/>
    </row>
    <row r="10" spans="1:9" ht="14.4" customHeight="1">
      <c r="B10" s="468"/>
      <c r="C10" s="475"/>
      <c r="D10" s="489"/>
      <c r="E10" s="487"/>
      <c r="F10" s="465" t="s">
        <v>539</v>
      </c>
      <c r="G10" s="465"/>
      <c r="H10" s="465"/>
      <c r="I10" s="465"/>
    </row>
    <row r="11" spans="1:9" ht="14.4" customHeight="1">
      <c r="B11" s="486"/>
      <c r="C11" s="476"/>
      <c r="D11" s="489"/>
      <c r="E11" s="488"/>
      <c r="F11" s="466"/>
      <c r="G11" s="466"/>
      <c r="H11" s="466"/>
      <c r="I11" s="466"/>
    </row>
    <row r="12" spans="1:9">
      <c r="B12" s="98">
        <v>1</v>
      </c>
      <c r="C12" s="285" t="s">
        <v>270</v>
      </c>
      <c r="D12" s="302">
        <v>2556407557</v>
      </c>
      <c r="E12" s="302">
        <v>128122714</v>
      </c>
      <c r="F12" s="302">
        <v>128122714</v>
      </c>
      <c r="G12" s="302">
        <v>2556407557</v>
      </c>
      <c r="H12" s="302">
        <v>-147456504</v>
      </c>
      <c r="I12" s="302" t="s">
        <v>2</v>
      </c>
    </row>
    <row r="13" spans="1:9">
      <c r="B13" s="98">
        <v>2</v>
      </c>
      <c r="C13" s="285" t="s">
        <v>271</v>
      </c>
      <c r="D13" s="302">
        <v>256486668</v>
      </c>
      <c r="E13" s="302">
        <v>1032106</v>
      </c>
      <c r="F13" s="302">
        <v>1032106</v>
      </c>
      <c r="G13" s="302">
        <v>256486668</v>
      </c>
      <c r="H13" s="302">
        <v>-14633597</v>
      </c>
      <c r="I13" s="302" t="s">
        <v>2</v>
      </c>
    </row>
    <row r="14" spans="1:9">
      <c r="B14" s="98">
        <v>3</v>
      </c>
      <c r="C14" s="285" t="s">
        <v>272</v>
      </c>
      <c r="D14" s="302">
        <v>6860070640</v>
      </c>
      <c r="E14" s="302">
        <v>340721473</v>
      </c>
      <c r="F14" s="302">
        <v>340721473</v>
      </c>
      <c r="G14" s="302">
        <v>6860070640</v>
      </c>
      <c r="H14" s="302">
        <v>-416963112</v>
      </c>
      <c r="I14" s="302" t="s">
        <v>2</v>
      </c>
    </row>
    <row r="15" spans="1:9" ht="20.399999999999999">
      <c r="B15" s="98">
        <v>4</v>
      </c>
      <c r="C15" s="285" t="s">
        <v>273</v>
      </c>
      <c r="D15" s="302">
        <v>1728806642</v>
      </c>
      <c r="E15" s="302">
        <v>364654</v>
      </c>
      <c r="F15" s="302">
        <v>364654</v>
      </c>
      <c r="G15" s="302">
        <v>1728806642</v>
      </c>
      <c r="H15" s="302">
        <v>-26115208</v>
      </c>
      <c r="I15" s="302" t="s">
        <v>2</v>
      </c>
    </row>
    <row r="16" spans="1:9">
      <c r="B16" s="98">
        <v>5</v>
      </c>
      <c r="C16" s="285" t="s">
        <v>274</v>
      </c>
      <c r="D16" s="302">
        <v>300716243</v>
      </c>
      <c r="E16" s="302">
        <v>12380936</v>
      </c>
      <c r="F16" s="302">
        <v>12380936</v>
      </c>
      <c r="G16" s="302">
        <v>300716243</v>
      </c>
      <c r="H16" s="302">
        <v>-25724452</v>
      </c>
      <c r="I16" s="302" t="s">
        <v>2</v>
      </c>
    </row>
    <row r="17" spans="2:9">
      <c r="B17" s="98">
        <v>6</v>
      </c>
      <c r="C17" s="285" t="s">
        <v>275</v>
      </c>
      <c r="D17" s="302">
        <v>3202357275</v>
      </c>
      <c r="E17" s="302">
        <v>165548660</v>
      </c>
      <c r="F17" s="302">
        <v>165548660</v>
      </c>
      <c r="G17" s="302">
        <v>3202357275</v>
      </c>
      <c r="H17" s="302">
        <v>-245285021</v>
      </c>
      <c r="I17" s="302" t="s">
        <v>2</v>
      </c>
    </row>
    <row r="18" spans="2:9">
      <c r="B18" s="98">
        <v>7</v>
      </c>
      <c r="C18" s="285" t="s">
        <v>276</v>
      </c>
      <c r="D18" s="302">
        <v>9263079746</v>
      </c>
      <c r="E18" s="302">
        <v>491904783</v>
      </c>
      <c r="F18" s="302">
        <v>491904783</v>
      </c>
      <c r="G18" s="302">
        <v>9263079746</v>
      </c>
      <c r="H18" s="302">
        <v>-491418191</v>
      </c>
      <c r="I18" s="302" t="s">
        <v>2</v>
      </c>
    </row>
    <row r="19" spans="2:9">
      <c r="B19" s="98">
        <v>8</v>
      </c>
      <c r="C19" s="285" t="s">
        <v>277</v>
      </c>
      <c r="D19" s="302">
        <v>2670489655</v>
      </c>
      <c r="E19" s="302">
        <v>138331325</v>
      </c>
      <c r="F19" s="302">
        <v>138331325</v>
      </c>
      <c r="G19" s="302">
        <v>2670489655</v>
      </c>
      <c r="H19" s="302">
        <v>-153796951</v>
      </c>
      <c r="I19" s="302" t="s">
        <v>2</v>
      </c>
    </row>
    <row r="20" spans="2:9" ht="20.399999999999999">
      <c r="B20" s="98">
        <v>9</v>
      </c>
      <c r="C20" s="285" t="s">
        <v>278</v>
      </c>
      <c r="D20" s="302">
        <v>448622519</v>
      </c>
      <c r="E20" s="302">
        <v>4332101</v>
      </c>
      <c r="F20" s="302">
        <v>4332101</v>
      </c>
      <c r="G20" s="302">
        <v>448622519</v>
      </c>
      <c r="H20" s="302">
        <v>-8811951</v>
      </c>
      <c r="I20" s="302" t="s">
        <v>2</v>
      </c>
    </row>
    <row r="21" spans="2:9">
      <c r="B21" s="98">
        <v>10</v>
      </c>
      <c r="C21" s="285" t="s">
        <v>279</v>
      </c>
      <c r="D21" s="302">
        <v>1024793431</v>
      </c>
      <c r="E21" s="302">
        <v>5775247</v>
      </c>
      <c r="F21" s="302">
        <v>5775247</v>
      </c>
      <c r="G21" s="302">
        <v>1024793431</v>
      </c>
      <c r="H21" s="302">
        <v>-9306159</v>
      </c>
      <c r="I21" s="302" t="s">
        <v>2</v>
      </c>
    </row>
    <row r="22" spans="2:9">
      <c r="B22" s="98">
        <v>11</v>
      </c>
      <c r="C22" s="285" t="s">
        <v>747</v>
      </c>
      <c r="D22" s="302">
        <v>1926028159</v>
      </c>
      <c r="E22" s="302">
        <v>35707048</v>
      </c>
      <c r="F22" s="302">
        <v>35707048</v>
      </c>
      <c r="G22" s="302">
        <v>1926028159</v>
      </c>
      <c r="H22" s="302">
        <v>-107846329</v>
      </c>
      <c r="I22" s="302" t="s">
        <v>2</v>
      </c>
    </row>
    <row r="23" spans="2:9">
      <c r="B23" s="98">
        <v>12</v>
      </c>
      <c r="C23" s="285" t="s">
        <v>486</v>
      </c>
      <c r="D23" s="302">
        <v>239230182</v>
      </c>
      <c r="E23" s="302">
        <v>48845</v>
      </c>
      <c r="F23" s="302">
        <v>48845</v>
      </c>
      <c r="G23" s="302">
        <v>239230182</v>
      </c>
      <c r="H23" s="302">
        <v>-1157479</v>
      </c>
      <c r="I23" s="302" t="s">
        <v>2</v>
      </c>
    </row>
    <row r="24" spans="2:9" ht="20.399999999999999">
      <c r="B24" s="98">
        <v>13</v>
      </c>
      <c r="C24" s="285" t="s">
        <v>280</v>
      </c>
      <c r="D24" s="302">
        <v>738493284</v>
      </c>
      <c r="E24" s="302">
        <v>12964284</v>
      </c>
      <c r="F24" s="302">
        <v>12964284</v>
      </c>
      <c r="G24" s="302">
        <v>738493284</v>
      </c>
      <c r="H24" s="302">
        <v>-17169842</v>
      </c>
      <c r="I24" s="302" t="s">
        <v>2</v>
      </c>
    </row>
    <row r="25" spans="2:9" ht="20.399999999999999">
      <c r="B25" s="98">
        <v>14</v>
      </c>
      <c r="C25" s="285" t="s">
        <v>573</v>
      </c>
      <c r="D25" s="302">
        <v>581993896</v>
      </c>
      <c r="E25" s="302">
        <v>4643918</v>
      </c>
      <c r="F25" s="302">
        <v>4643918</v>
      </c>
      <c r="G25" s="302">
        <v>581993896</v>
      </c>
      <c r="H25" s="302">
        <v>-8779973</v>
      </c>
      <c r="I25" s="302" t="s">
        <v>2</v>
      </c>
    </row>
    <row r="26" spans="2:9" ht="20.399999999999999">
      <c r="B26" s="98">
        <v>15</v>
      </c>
      <c r="C26" s="285" t="s">
        <v>574</v>
      </c>
      <c r="D26" s="302">
        <v>7969193</v>
      </c>
      <c r="E26" s="302" t="s">
        <v>2</v>
      </c>
      <c r="F26" s="302" t="s">
        <v>2</v>
      </c>
      <c r="G26" s="302">
        <v>7969193</v>
      </c>
      <c r="H26" s="302">
        <v>-151947</v>
      </c>
      <c r="I26" s="302" t="s">
        <v>2</v>
      </c>
    </row>
    <row r="27" spans="2:9">
      <c r="B27" s="98">
        <v>16</v>
      </c>
      <c r="C27" s="285" t="s">
        <v>487</v>
      </c>
      <c r="D27" s="302">
        <v>115190169</v>
      </c>
      <c r="E27" s="302">
        <v>941597</v>
      </c>
      <c r="F27" s="302">
        <v>941597</v>
      </c>
      <c r="G27" s="302">
        <v>115190169</v>
      </c>
      <c r="H27" s="302">
        <v>-1355771</v>
      </c>
      <c r="I27" s="302" t="s">
        <v>2</v>
      </c>
    </row>
    <row r="28" spans="2:9" ht="20.399999999999999">
      <c r="B28" s="98">
        <v>17</v>
      </c>
      <c r="C28" s="285" t="s">
        <v>281</v>
      </c>
      <c r="D28" s="302">
        <v>449121514</v>
      </c>
      <c r="E28" s="302">
        <v>1825382</v>
      </c>
      <c r="F28" s="302">
        <v>1825382</v>
      </c>
      <c r="G28" s="302">
        <v>449121514</v>
      </c>
      <c r="H28" s="302">
        <v>-5266923</v>
      </c>
      <c r="I28" s="302" t="s">
        <v>2</v>
      </c>
    </row>
    <row r="29" spans="2:9">
      <c r="B29" s="98">
        <v>18</v>
      </c>
      <c r="C29" s="285" t="s">
        <v>282</v>
      </c>
      <c r="D29" s="302">
        <v>70121858</v>
      </c>
      <c r="E29" s="302">
        <v>863120</v>
      </c>
      <c r="F29" s="302">
        <v>863120</v>
      </c>
      <c r="G29" s="302">
        <v>70121858</v>
      </c>
      <c r="H29" s="302">
        <v>-979464</v>
      </c>
      <c r="I29" s="302" t="s">
        <v>2</v>
      </c>
    </row>
    <row r="30" spans="2:9">
      <c r="B30" s="98">
        <v>19</v>
      </c>
      <c r="C30" s="285" t="s">
        <v>283</v>
      </c>
      <c r="D30" s="302">
        <v>296968937</v>
      </c>
      <c r="E30" s="302">
        <v>10245395</v>
      </c>
      <c r="F30" s="302">
        <v>10245395</v>
      </c>
      <c r="G30" s="302">
        <v>296968937</v>
      </c>
      <c r="H30" s="302">
        <v>-53389568</v>
      </c>
      <c r="I30" s="302" t="s">
        <v>2</v>
      </c>
    </row>
    <row r="31" spans="2:9">
      <c r="B31" s="99">
        <v>20</v>
      </c>
      <c r="C31" s="287" t="s">
        <v>1</v>
      </c>
      <c r="D31" s="303">
        <v>32736947568</v>
      </c>
      <c r="E31" s="303">
        <v>1355753588</v>
      </c>
      <c r="F31" s="303">
        <v>1355753588</v>
      </c>
      <c r="G31" s="303">
        <v>32736947568</v>
      </c>
      <c r="H31" s="303">
        <v>-1735608442</v>
      </c>
      <c r="I31" s="303" t="s">
        <v>2</v>
      </c>
    </row>
  </sheetData>
  <mergeCells count="10">
    <mergeCell ref="C8:C11"/>
    <mergeCell ref="B8:B11"/>
    <mergeCell ref="D8:G8"/>
    <mergeCell ref="H8:H11"/>
    <mergeCell ref="I8:I11"/>
    <mergeCell ref="E9:F9"/>
    <mergeCell ref="G9:G11"/>
    <mergeCell ref="E10:E11"/>
    <mergeCell ref="F10:F11"/>
    <mergeCell ref="D9:D11"/>
  </mergeCells>
  <hyperlinks>
    <hyperlink ref="A1" location="Content!A1" display="Content" xr:uid="{00000000-0004-0000-10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autoPageBreaks="0"/>
  </sheetPr>
  <dimension ref="A1:E17"/>
  <sheetViews>
    <sheetView workbookViewId="0">
      <selection activeCell="D10" sqref="D10"/>
    </sheetView>
  </sheetViews>
  <sheetFormatPr defaultRowHeight="10.199999999999999"/>
  <cols>
    <col min="1" max="1" width="8.88671875" style="210"/>
    <col min="2" max="2" width="2.77734375" style="210" customWidth="1"/>
    <col min="3" max="3" width="26.21875" style="210" customWidth="1"/>
    <col min="4" max="4" width="15.33203125" style="210" customWidth="1"/>
    <col min="5" max="5" width="19.44140625" style="210" customWidth="1"/>
    <col min="6" max="16384" width="8.88671875" style="210"/>
  </cols>
  <sheetData>
    <row r="1" spans="1:5">
      <c r="A1" s="209" t="s">
        <v>844</v>
      </c>
    </row>
    <row r="5" spans="1:5">
      <c r="B5" s="211" t="s">
        <v>1208</v>
      </c>
    </row>
    <row r="8" spans="1:5" ht="20.399999999999999" customHeight="1">
      <c r="B8" s="490"/>
      <c r="C8" s="491"/>
      <c r="D8" s="465" t="s">
        <v>575</v>
      </c>
      <c r="E8" s="465"/>
    </row>
    <row r="9" spans="1:5" ht="20.399999999999999">
      <c r="B9" s="492"/>
      <c r="C9" s="493"/>
      <c r="D9" s="204" t="s">
        <v>576</v>
      </c>
      <c r="E9" s="204" t="s">
        <v>577</v>
      </c>
    </row>
    <row r="10" spans="1:5">
      <c r="B10" s="17">
        <v>1</v>
      </c>
      <c r="C10" s="245" t="s">
        <v>578</v>
      </c>
      <c r="D10" s="198">
        <v>0</v>
      </c>
      <c r="E10" s="198">
        <v>0</v>
      </c>
    </row>
    <row r="11" spans="1:5">
      <c r="B11" s="17">
        <v>2</v>
      </c>
      <c r="C11" s="245" t="s">
        <v>579</v>
      </c>
      <c r="D11" s="198">
        <v>38582140</v>
      </c>
      <c r="E11" s="198">
        <v>-5417359</v>
      </c>
    </row>
    <row r="12" spans="1:5">
      <c r="B12" s="17">
        <v>3</v>
      </c>
      <c r="C12" s="288" t="s">
        <v>580</v>
      </c>
      <c r="D12" s="198">
        <v>0</v>
      </c>
      <c r="E12" s="198">
        <v>0</v>
      </c>
    </row>
    <row r="13" spans="1:5">
      <c r="B13" s="17">
        <v>4</v>
      </c>
      <c r="C13" s="288" t="s">
        <v>581</v>
      </c>
      <c r="D13" s="198">
        <v>0</v>
      </c>
      <c r="E13" s="198">
        <v>0</v>
      </c>
    </row>
    <row r="14" spans="1:5" ht="20.399999999999999">
      <c r="B14" s="17">
        <v>5</v>
      </c>
      <c r="C14" s="288" t="s">
        <v>582</v>
      </c>
      <c r="D14" s="198">
        <v>38582140</v>
      </c>
      <c r="E14" s="198">
        <v>-5417359</v>
      </c>
    </row>
    <row r="15" spans="1:5">
      <c r="B15" s="17">
        <v>6</v>
      </c>
      <c r="C15" s="288" t="s">
        <v>583</v>
      </c>
      <c r="D15" s="198">
        <v>0</v>
      </c>
      <c r="E15" s="198">
        <v>0</v>
      </c>
    </row>
    <row r="16" spans="1:5">
      <c r="B16" s="17">
        <v>7</v>
      </c>
      <c r="C16" s="288" t="s">
        <v>208</v>
      </c>
      <c r="D16" s="198">
        <v>0</v>
      </c>
      <c r="E16" s="198">
        <v>0</v>
      </c>
    </row>
    <row r="17" spans="2:5">
      <c r="B17" s="200">
        <v>8</v>
      </c>
      <c r="C17" s="280" t="s">
        <v>1</v>
      </c>
      <c r="D17" s="199">
        <v>38582140</v>
      </c>
      <c r="E17" s="199">
        <v>-5417359</v>
      </c>
    </row>
  </sheetData>
  <mergeCells count="2">
    <mergeCell ref="D8:E8"/>
    <mergeCell ref="B8:C9"/>
  </mergeCells>
  <hyperlinks>
    <hyperlink ref="A1" location="Content!A1" display="Content" xr:uid="{00000000-0004-0000-1100-000000000000}"/>
  </hyperlinks>
  <pageMargins left="0.7" right="0.7" top="0.75" bottom="0.75" header="0.3" footer="0.3"/>
  <pageSetup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autoPageBreaks="0"/>
  </sheetPr>
  <dimension ref="A1:F14"/>
  <sheetViews>
    <sheetView showGridLines="0" workbookViewId="0">
      <selection activeCell="C8" sqref="C8"/>
    </sheetView>
  </sheetViews>
  <sheetFormatPr defaultRowHeight="10.199999999999999"/>
  <cols>
    <col min="1" max="1" width="3.21875" style="14" customWidth="1"/>
    <col min="2" max="2" width="10.21875" style="14" customWidth="1"/>
    <col min="3" max="3" width="20.21875" style="14" bestFit="1" customWidth="1"/>
    <col min="4" max="6" width="10.21875" style="14" customWidth="1"/>
    <col min="7" max="16384" width="8.88671875" style="14"/>
  </cols>
  <sheetData>
    <row r="1" spans="1:6">
      <c r="A1" s="81" t="s">
        <v>844</v>
      </c>
    </row>
    <row r="5" spans="1:6">
      <c r="B5" s="15" t="s">
        <v>848</v>
      </c>
    </row>
    <row r="6" spans="1:6">
      <c r="B6" s="15"/>
    </row>
    <row r="8" spans="1:6">
      <c r="B8" s="266" t="s">
        <v>849</v>
      </c>
      <c r="C8" s="313" t="s">
        <v>850</v>
      </c>
      <c r="D8" s="156">
        <v>2024</v>
      </c>
      <c r="E8" s="156">
        <v>2025</v>
      </c>
      <c r="F8" s="156">
        <v>2026</v>
      </c>
    </row>
    <row r="9" spans="1:6">
      <c r="B9" s="248" t="s">
        <v>298</v>
      </c>
      <c r="C9" s="369" t="s">
        <v>851</v>
      </c>
      <c r="D9" s="8">
        <v>1.9</v>
      </c>
      <c r="E9" s="8">
        <v>2.5</v>
      </c>
      <c r="F9" s="8">
        <v>3</v>
      </c>
    </row>
    <row r="10" spans="1:6">
      <c r="B10" s="248" t="s">
        <v>298</v>
      </c>
      <c r="C10" s="369" t="s">
        <v>852</v>
      </c>
      <c r="D10" s="8">
        <v>4.5</v>
      </c>
      <c r="E10" s="8">
        <v>3.4</v>
      </c>
      <c r="F10" s="8">
        <v>3</v>
      </c>
    </row>
    <row r="11" spans="1:6">
      <c r="B11" s="248" t="s">
        <v>298</v>
      </c>
      <c r="C11" s="369" t="s">
        <v>853</v>
      </c>
      <c r="D11" s="8">
        <v>5.6</v>
      </c>
      <c r="E11" s="8">
        <v>5.4</v>
      </c>
      <c r="F11" s="8">
        <v>5.4</v>
      </c>
    </row>
    <row r="12" spans="1:6">
      <c r="B12" s="248" t="s">
        <v>298</v>
      </c>
      <c r="C12" s="369" t="s">
        <v>854</v>
      </c>
      <c r="D12" s="8">
        <v>4.7</v>
      </c>
      <c r="E12" s="8">
        <v>4.2</v>
      </c>
      <c r="F12" s="8">
        <v>4</v>
      </c>
    </row>
    <row r="13" spans="1:6">
      <c r="B13" s="248" t="s">
        <v>298</v>
      </c>
      <c r="C13" s="369" t="s">
        <v>855</v>
      </c>
      <c r="D13" s="8">
        <v>7</v>
      </c>
      <c r="E13" s="8">
        <v>6.7</v>
      </c>
      <c r="F13" s="8">
        <v>6.5</v>
      </c>
    </row>
    <row r="14" spans="1:6">
      <c r="B14" s="248" t="s">
        <v>298</v>
      </c>
      <c r="C14" s="369" t="s">
        <v>856</v>
      </c>
      <c r="D14" s="8">
        <v>5</v>
      </c>
      <c r="E14" s="8">
        <v>4.5</v>
      </c>
      <c r="F14" s="8">
        <v>5</v>
      </c>
    </row>
  </sheetData>
  <hyperlinks>
    <hyperlink ref="A1" location="Content!A1" display="Content" xr:uid="{00000000-0004-0000-1200-000000000000}"/>
  </hyperlinks>
  <pageMargins left="0.7" right="0.7" top="0.75" bottom="0.75" header="0.3" footer="0.3"/>
  <pageSetup paperSize="9"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pageSetUpPr autoPageBreaks="0"/>
  </sheetPr>
  <dimension ref="A1:J47"/>
  <sheetViews>
    <sheetView showGridLines="0" zoomScaleNormal="100" workbookViewId="0">
      <selection activeCell="C12" sqref="C12"/>
    </sheetView>
  </sheetViews>
  <sheetFormatPr defaultColWidth="9.109375" defaultRowHeight="10.199999999999999"/>
  <cols>
    <col min="1" max="1" width="3.109375" style="22" customWidth="1"/>
    <col min="2" max="2" width="36.88671875" style="21" customWidth="1"/>
    <col min="3" max="9" width="15.5546875" style="22" customWidth="1"/>
    <col min="10" max="16384" width="9.109375" style="22"/>
  </cols>
  <sheetData>
    <row r="1" spans="1:10">
      <c r="A1" s="81" t="s">
        <v>844</v>
      </c>
    </row>
    <row r="2" spans="1:10">
      <c r="A2" s="81"/>
    </row>
    <row r="3" spans="1:10">
      <c r="A3" s="81"/>
    </row>
    <row r="4" spans="1:10">
      <c r="A4" s="81"/>
    </row>
    <row r="5" spans="1:10">
      <c r="B5" s="414" t="s">
        <v>516</v>
      </c>
      <c r="C5" s="414"/>
      <c r="D5" s="414"/>
      <c r="E5" s="414"/>
      <c r="F5" s="414"/>
      <c r="G5" s="414"/>
      <c r="H5" s="414"/>
      <c r="I5" s="414"/>
    </row>
    <row r="8" spans="1:10">
      <c r="B8" s="415"/>
      <c r="C8" s="415" t="s">
        <v>517</v>
      </c>
      <c r="D8" s="415" t="s">
        <v>518</v>
      </c>
      <c r="E8" s="415" t="s">
        <v>519</v>
      </c>
      <c r="F8" s="415"/>
      <c r="G8" s="415"/>
      <c r="H8" s="415"/>
      <c r="I8" s="415"/>
    </row>
    <row r="9" spans="1:10">
      <c r="B9" s="415"/>
      <c r="C9" s="415"/>
      <c r="D9" s="415"/>
      <c r="E9" s="415"/>
      <c r="F9" s="415"/>
      <c r="G9" s="415"/>
      <c r="H9" s="415"/>
      <c r="I9" s="415"/>
    </row>
    <row r="10" spans="1:10" ht="30.6">
      <c r="B10" s="415"/>
      <c r="C10" s="415"/>
      <c r="D10" s="415"/>
      <c r="E10" s="65" t="s">
        <v>520</v>
      </c>
      <c r="F10" s="65" t="s">
        <v>521</v>
      </c>
      <c r="G10" s="65" t="s">
        <v>522</v>
      </c>
      <c r="H10" s="65" t="s">
        <v>523</v>
      </c>
      <c r="I10" s="65" t="s">
        <v>524</v>
      </c>
    </row>
    <row r="11" spans="1:10">
      <c r="B11" s="272" t="s">
        <v>84</v>
      </c>
      <c r="C11" s="305"/>
      <c r="D11" s="305"/>
      <c r="E11" s="305"/>
      <c r="F11" s="305"/>
      <c r="G11" s="305"/>
      <c r="H11" s="305"/>
      <c r="I11" s="341">
        <v>0</v>
      </c>
    </row>
    <row r="12" spans="1:10">
      <c r="B12" s="69" t="s">
        <v>743</v>
      </c>
      <c r="C12" s="130">
        <v>19510090276</v>
      </c>
      <c r="D12" s="130">
        <v>19510090276</v>
      </c>
      <c r="E12" s="130">
        <v>9626136595</v>
      </c>
      <c r="F12" s="130">
        <v>9883953681</v>
      </c>
      <c r="G12" s="297">
        <v>0</v>
      </c>
      <c r="H12" s="297">
        <v>0</v>
      </c>
      <c r="I12" s="297">
        <v>0</v>
      </c>
      <c r="J12" s="48"/>
    </row>
    <row r="13" spans="1:10">
      <c r="B13" s="69" t="s">
        <v>748</v>
      </c>
      <c r="C13" s="130">
        <v>9883953681</v>
      </c>
      <c r="D13" s="130">
        <v>9883953681</v>
      </c>
      <c r="E13" s="297">
        <v>0</v>
      </c>
      <c r="F13" s="130">
        <v>9883953681</v>
      </c>
      <c r="G13" s="297">
        <v>0</v>
      </c>
      <c r="H13" s="297">
        <v>0</v>
      </c>
      <c r="I13" s="297">
        <v>0</v>
      </c>
      <c r="J13" s="48"/>
    </row>
    <row r="14" spans="1:10" ht="20.399999999999999">
      <c r="B14" s="69" t="s">
        <v>525</v>
      </c>
      <c r="C14" s="130">
        <v>117442995</v>
      </c>
      <c r="D14" s="130">
        <v>117442995</v>
      </c>
      <c r="E14" s="297">
        <v>0</v>
      </c>
      <c r="F14" s="130">
        <v>84552342</v>
      </c>
      <c r="G14" s="297">
        <v>0</v>
      </c>
      <c r="H14" s="130">
        <v>32890653</v>
      </c>
      <c r="I14" s="297">
        <v>0</v>
      </c>
      <c r="J14" s="48"/>
    </row>
    <row r="15" spans="1:10" ht="20.399999999999999">
      <c r="B15" s="69" t="s">
        <v>526</v>
      </c>
      <c r="C15" s="130">
        <v>8774885</v>
      </c>
      <c r="D15" s="130">
        <v>8774885</v>
      </c>
      <c r="E15" s="130">
        <v>8774885</v>
      </c>
      <c r="F15" s="297">
        <v>0</v>
      </c>
      <c r="G15" s="297">
        <v>0</v>
      </c>
      <c r="H15" s="297">
        <v>0</v>
      </c>
      <c r="I15" s="297">
        <v>0</v>
      </c>
      <c r="J15" s="48"/>
    </row>
    <row r="16" spans="1:10">
      <c r="B16" s="69" t="s">
        <v>86</v>
      </c>
      <c r="C16" s="130">
        <v>165600104</v>
      </c>
      <c r="D16" s="130">
        <v>165600104</v>
      </c>
      <c r="E16" s="297">
        <v>0</v>
      </c>
      <c r="F16" s="130">
        <v>165600104</v>
      </c>
      <c r="G16" s="297">
        <v>0</v>
      </c>
      <c r="H16" s="297">
        <v>0</v>
      </c>
      <c r="I16" s="297">
        <v>0</v>
      </c>
      <c r="J16" s="48"/>
    </row>
    <row r="17" spans="1:10">
      <c r="B17" s="69" t="s">
        <v>88</v>
      </c>
      <c r="C17" s="130">
        <v>185382911</v>
      </c>
      <c r="D17" s="130">
        <v>185382911</v>
      </c>
      <c r="E17" s="130">
        <v>185382911</v>
      </c>
      <c r="F17" s="297">
        <v>0</v>
      </c>
      <c r="G17" s="297">
        <v>0</v>
      </c>
      <c r="H17" s="297">
        <v>0</v>
      </c>
      <c r="I17" s="297">
        <v>0</v>
      </c>
      <c r="J17" s="48"/>
    </row>
    <row r="18" spans="1:10">
      <c r="B18" s="69" t="s">
        <v>87</v>
      </c>
      <c r="C18" s="130">
        <v>46584484059</v>
      </c>
      <c r="D18" s="130">
        <v>46584484059</v>
      </c>
      <c r="E18" s="130">
        <v>46584484059</v>
      </c>
      <c r="F18" s="297">
        <v>0</v>
      </c>
      <c r="G18" s="297">
        <v>0</v>
      </c>
      <c r="H18" s="297">
        <v>0</v>
      </c>
      <c r="I18" s="297">
        <v>0</v>
      </c>
      <c r="J18" s="48"/>
    </row>
    <row r="19" spans="1:10" ht="20.399999999999999">
      <c r="B19" s="69" t="s">
        <v>744</v>
      </c>
      <c r="C19" s="130">
        <v>2032675999</v>
      </c>
      <c r="D19" s="130">
        <v>2032675999</v>
      </c>
      <c r="E19" s="130">
        <v>2032675999</v>
      </c>
      <c r="F19" s="297">
        <v>0</v>
      </c>
      <c r="G19" s="297">
        <v>0</v>
      </c>
      <c r="H19" s="297">
        <v>0</v>
      </c>
      <c r="I19" s="297">
        <v>0</v>
      </c>
      <c r="J19" s="48"/>
    </row>
    <row r="20" spans="1:10" ht="30.6">
      <c r="B20" s="69" t="s">
        <v>719</v>
      </c>
      <c r="C20" s="297">
        <v>0</v>
      </c>
      <c r="D20" s="297">
        <v>0</v>
      </c>
      <c r="E20" s="297">
        <v>0</v>
      </c>
      <c r="F20" s="297">
        <v>0</v>
      </c>
      <c r="G20" s="297">
        <v>0</v>
      </c>
      <c r="H20" s="297">
        <v>0</v>
      </c>
      <c r="I20" s="297">
        <v>0</v>
      </c>
      <c r="J20" s="48"/>
    </row>
    <row r="21" spans="1:10" ht="20.399999999999999">
      <c r="B21" s="69" t="s">
        <v>745</v>
      </c>
      <c r="C21" s="130">
        <v>40708519</v>
      </c>
      <c r="D21" s="130">
        <v>40708519</v>
      </c>
      <c r="E21" s="130">
        <v>40708519</v>
      </c>
      <c r="F21" s="297">
        <v>0</v>
      </c>
      <c r="G21" s="297">
        <v>0</v>
      </c>
      <c r="H21" s="297">
        <v>0</v>
      </c>
      <c r="I21" s="297">
        <v>0</v>
      </c>
      <c r="J21" s="48"/>
    </row>
    <row r="22" spans="1:10">
      <c r="B22" s="69" t="s">
        <v>718</v>
      </c>
      <c r="C22" s="130">
        <v>10597045730</v>
      </c>
      <c r="D22" s="130">
        <v>10597045730</v>
      </c>
      <c r="E22" s="130">
        <v>10597045730</v>
      </c>
      <c r="F22" s="297">
        <v>0</v>
      </c>
      <c r="G22" s="297">
        <v>0</v>
      </c>
      <c r="H22" s="297">
        <v>0</v>
      </c>
      <c r="I22" s="297">
        <v>0</v>
      </c>
      <c r="J22" s="48"/>
    </row>
    <row r="23" spans="1:10">
      <c r="B23" s="69" t="s">
        <v>689</v>
      </c>
      <c r="C23" s="130">
        <v>156576637</v>
      </c>
      <c r="D23" s="130">
        <v>156576637</v>
      </c>
      <c r="E23" s="130">
        <v>156576637</v>
      </c>
      <c r="F23" s="297">
        <v>0</v>
      </c>
      <c r="G23" s="297">
        <v>0</v>
      </c>
      <c r="H23" s="297">
        <v>0</v>
      </c>
      <c r="I23" s="297">
        <v>0</v>
      </c>
      <c r="J23" s="48"/>
    </row>
    <row r="24" spans="1:10">
      <c r="B24" s="69" t="s">
        <v>588</v>
      </c>
      <c r="C24" s="130">
        <v>208374304</v>
      </c>
      <c r="D24" s="130">
        <v>208374304</v>
      </c>
      <c r="E24" s="130">
        <v>208374304</v>
      </c>
      <c r="F24" s="297">
        <v>0</v>
      </c>
      <c r="G24" s="297">
        <v>0</v>
      </c>
      <c r="H24" s="297">
        <v>0</v>
      </c>
      <c r="I24" s="297">
        <v>0</v>
      </c>
      <c r="J24" s="48"/>
    </row>
    <row r="25" spans="1:10">
      <c r="B25" s="69" t="s">
        <v>90</v>
      </c>
      <c r="C25" s="130">
        <v>495126855</v>
      </c>
      <c r="D25" s="130">
        <v>495126855</v>
      </c>
      <c r="E25" s="130">
        <v>220101855</v>
      </c>
      <c r="F25" s="297">
        <v>0</v>
      </c>
      <c r="G25" s="297">
        <v>0</v>
      </c>
      <c r="H25" s="297">
        <v>0</v>
      </c>
      <c r="I25" s="130">
        <v>275025000</v>
      </c>
      <c r="J25" s="48"/>
    </row>
    <row r="26" spans="1:10">
      <c r="B26" s="69" t="s">
        <v>91</v>
      </c>
      <c r="C26" s="130">
        <v>6754077</v>
      </c>
      <c r="D26" s="130">
        <v>6754077</v>
      </c>
      <c r="E26" s="130">
        <v>6754077</v>
      </c>
      <c r="F26" s="297">
        <v>0</v>
      </c>
      <c r="G26" s="297">
        <v>0</v>
      </c>
      <c r="H26" s="297">
        <v>0</v>
      </c>
      <c r="I26" s="297">
        <v>0</v>
      </c>
      <c r="J26" s="48"/>
    </row>
    <row r="27" spans="1:10">
      <c r="A27" s="23"/>
      <c r="B27" s="69" t="s">
        <v>92</v>
      </c>
      <c r="C27" s="130">
        <v>50865359</v>
      </c>
      <c r="D27" s="130">
        <v>50865359</v>
      </c>
      <c r="E27" s="130">
        <v>61243291</v>
      </c>
      <c r="F27" s="297">
        <v>0</v>
      </c>
      <c r="G27" s="297">
        <v>0</v>
      </c>
      <c r="H27" s="297">
        <v>0</v>
      </c>
      <c r="I27" s="130">
        <v>-10377932</v>
      </c>
      <c r="J27" s="48"/>
    </row>
    <row r="28" spans="1:10">
      <c r="A28" s="23"/>
      <c r="B28" s="69" t="s">
        <v>93</v>
      </c>
      <c r="C28" s="130">
        <v>870447514</v>
      </c>
      <c r="D28" s="130">
        <v>870447514</v>
      </c>
      <c r="E28" s="130">
        <v>870447514</v>
      </c>
      <c r="F28" s="297">
        <v>0</v>
      </c>
      <c r="G28" s="297">
        <v>0</v>
      </c>
      <c r="H28" s="297">
        <v>0</v>
      </c>
      <c r="I28" s="297">
        <v>0</v>
      </c>
      <c r="J28" s="48"/>
    </row>
    <row r="29" spans="1:10">
      <c r="A29" s="23"/>
      <c r="B29" s="70" t="s">
        <v>94</v>
      </c>
      <c r="C29" s="206">
        <v>81030350224</v>
      </c>
      <c r="D29" s="206">
        <v>81030350224</v>
      </c>
      <c r="E29" s="206">
        <v>70598706376</v>
      </c>
      <c r="F29" s="206">
        <v>10134106127</v>
      </c>
      <c r="G29" s="297">
        <v>0</v>
      </c>
      <c r="H29" s="206">
        <v>32890653</v>
      </c>
      <c r="I29" s="206">
        <v>264647068</v>
      </c>
      <c r="J29" s="48"/>
    </row>
    <row r="30" spans="1:10">
      <c r="A30" s="23"/>
      <c r="B30" s="70" t="s">
        <v>95</v>
      </c>
      <c r="C30" s="343"/>
      <c r="D30" s="343"/>
      <c r="E30" s="343"/>
      <c r="F30" s="343"/>
      <c r="G30" s="343"/>
      <c r="H30" s="343"/>
      <c r="I30" s="343"/>
    </row>
    <row r="31" spans="1:10">
      <c r="A31" s="23"/>
      <c r="B31" s="69" t="s">
        <v>98</v>
      </c>
      <c r="C31" s="130">
        <v>1782109119</v>
      </c>
      <c r="D31" s="130">
        <v>1782109119</v>
      </c>
      <c r="E31" s="297">
        <v>0</v>
      </c>
      <c r="F31" s="297">
        <v>0</v>
      </c>
      <c r="G31" s="297">
        <v>0</v>
      </c>
      <c r="H31" s="297">
        <v>0</v>
      </c>
      <c r="I31" s="130">
        <v>1782109119</v>
      </c>
    </row>
    <row r="32" spans="1:10" ht="20.399999999999999">
      <c r="A32" s="23"/>
      <c r="B32" s="69" t="s">
        <v>99</v>
      </c>
      <c r="C32" s="130">
        <v>8534589104</v>
      </c>
      <c r="D32" s="130">
        <v>8534589104</v>
      </c>
      <c r="E32" s="297">
        <v>0</v>
      </c>
      <c r="F32" s="297">
        <v>0</v>
      </c>
      <c r="G32" s="297">
        <v>0</v>
      </c>
      <c r="H32" s="297">
        <v>0</v>
      </c>
      <c r="I32" s="130">
        <v>8534589104</v>
      </c>
    </row>
    <row r="33" spans="1:9" ht="20.399999999999999">
      <c r="A33" s="23"/>
      <c r="B33" s="69" t="s">
        <v>749</v>
      </c>
      <c r="C33" s="297">
        <v>0</v>
      </c>
      <c r="D33" s="297">
        <v>0</v>
      </c>
      <c r="E33" s="297">
        <v>0</v>
      </c>
      <c r="F33" s="297">
        <v>0</v>
      </c>
      <c r="G33" s="297">
        <v>0</v>
      </c>
      <c r="H33" s="297">
        <v>0</v>
      </c>
      <c r="I33" s="297">
        <v>0</v>
      </c>
    </row>
    <row r="34" spans="1:9">
      <c r="A34" s="23"/>
      <c r="B34" s="273" t="s">
        <v>690</v>
      </c>
      <c r="C34" s="130">
        <v>52106032135</v>
      </c>
      <c r="D34" s="130">
        <v>52106032135</v>
      </c>
      <c r="E34" s="297">
        <v>0</v>
      </c>
      <c r="F34" s="297">
        <v>0</v>
      </c>
      <c r="G34" s="297">
        <v>0</v>
      </c>
      <c r="H34" s="297">
        <v>0</v>
      </c>
      <c r="I34" s="130">
        <v>52106032135</v>
      </c>
    </row>
    <row r="35" spans="1:9">
      <c r="A35" s="23"/>
      <c r="B35" s="273" t="s">
        <v>527</v>
      </c>
      <c r="C35" s="130">
        <v>50884217</v>
      </c>
      <c r="D35" s="130">
        <v>50884217</v>
      </c>
      <c r="E35" s="297">
        <v>0</v>
      </c>
      <c r="F35" s="297">
        <v>0</v>
      </c>
      <c r="G35" s="297">
        <v>0</v>
      </c>
      <c r="H35" s="297">
        <v>0</v>
      </c>
      <c r="I35" s="130">
        <v>50884217</v>
      </c>
    </row>
    <row r="36" spans="1:9">
      <c r="A36" s="23"/>
      <c r="B36" s="273" t="s">
        <v>528</v>
      </c>
      <c r="C36" s="297">
        <v>0</v>
      </c>
      <c r="D36" s="297">
        <v>0</v>
      </c>
      <c r="E36" s="297">
        <v>0</v>
      </c>
      <c r="F36" s="297">
        <v>0</v>
      </c>
      <c r="G36" s="297">
        <v>0</v>
      </c>
      <c r="H36" s="297">
        <v>0</v>
      </c>
      <c r="I36" s="297">
        <v>0</v>
      </c>
    </row>
    <row r="37" spans="1:9">
      <c r="A37" s="23"/>
      <c r="B37" s="273" t="s">
        <v>97</v>
      </c>
      <c r="C37" s="130">
        <v>158242390</v>
      </c>
      <c r="D37" s="130">
        <v>158242390</v>
      </c>
      <c r="E37" s="297">
        <v>0</v>
      </c>
      <c r="F37" s="297">
        <v>0</v>
      </c>
      <c r="G37" s="297">
        <v>0</v>
      </c>
      <c r="H37" s="297">
        <v>0</v>
      </c>
      <c r="I37" s="130">
        <v>158242390</v>
      </c>
    </row>
    <row r="38" spans="1:9">
      <c r="A38" s="23"/>
      <c r="B38" s="273" t="s">
        <v>100</v>
      </c>
      <c r="C38" s="130">
        <v>5760286600</v>
      </c>
      <c r="D38" s="130">
        <v>5760286600</v>
      </c>
      <c r="E38" s="297">
        <v>0</v>
      </c>
      <c r="F38" s="297">
        <v>0</v>
      </c>
      <c r="G38" s="297">
        <v>0</v>
      </c>
      <c r="H38" s="297">
        <v>0</v>
      </c>
      <c r="I38" s="130">
        <v>5760286600</v>
      </c>
    </row>
    <row r="39" spans="1:9">
      <c r="A39" s="23"/>
      <c r="B39" s="273" t="s">
        <v>101</v>
      </c>
      <c r="C39" s="130">
        <v>841861965</v>
      </c>
      <c r="D39" s="130">
        <v>841861965</v>
      </c>
      <c r="E39" s="297">
        <v>0</v>
      </c>
      <c r="F39" s="297">
        <v>0</v>
      </c>
      <c r="G39" s="297">
        <v>0</v>
      </c>
      <c r="H39" s="297">
        <v>0</v>
      </c>
      <c r="I39" s="130">
        <v>841861965</v>
      </c>
    </row>
    <row r="40" spans="1:9">
      <c r="A40" s="23"/>
      <c r="B40" s="273" t="s">
        <v>692</v>
      </c>
      <c r="C40" s="130">
        <v>205074323</v>
      </c>
      <c r="D40" s="130">
        <v>205074323</v>
      </c>
      <c r="E40" s="297">
        <v>0</v>
      </c>
      <c r="F40" s="297">
        <v>0</v>
      </c>
      <c r="G40" s="297">
        <v>0</v>
      </c>
      <c r="H40" s="297">
        <v>0</v>
      </c>
      <c r="I40" s="130">
        <v>205074323</v>
      </c>
    </row>
    <row r="41" spans="1:9">
      <c r="A41" s="23"/>
      <c r="B41" s="273" t="s">
        <v>103</v>
      </c>
      <c r="C41" s="130">
        <v>51911531</v>
      </c>
      <c r="D41" s="130">
        <v>51911531</v>
      </c>
      <c r="E41" s="297">
        <v>0</v>
      </c>
      <c r="F41" s="297">
        <v>0</v>
      </c>
      <c r="G41" s="297">
        <v>0</v>
      </c>
      <c r="H41" s="297">
        <v>0</v>
      </c>
      <c r="I41" s="130">
        <v>51911531</v>
      </c>
    </row>
    <row r="42" spans="1:9">
      <c r="A42" s="23"/>
      <c r="B42" s="273" t="s">
        <v>104</v>
      </c>
      <c r="C42" s="297">
        <v>0</v>
      </c>
      <c r="D42" s="297">
        <v>0</v>
      </c>
      <c r="E42" s="297">
        <v>0</v>
      </c>
      <c r="F42" s="297">
        <v>0</v>
      </c>
      <c r="G42" s="297">
        <v>0</v>
      </c>
      <c r="H42" s="297">
        <v>0</v>
      </c>
      <c r="I42" s="297">
        <v>0</v>
      </c>
    </row>
    <row r="43" spans="1:9">
      <c r="A43" s="23"/>
      <c r="B43" s="273" t="s">
        <v>105</v>
      </c>
      <c r="C43" s="130">
        <v>190381055</v>
      </c>
      <c r="D43" s="130">
        <v>190381055</v>
      </c>
      <c r="E43" s="297">
        <v>0</v>
      </c>
      <c r="F43" s="297">
        <v>0</v>
      </c>
      <c r="G43" s="297">
        <v>0</v>
      </c>
      <c r="H43" s="297">
        <v>0</v>
      </c>
      <c r="I43" s="130">
        <v>190381055</v>
      </c>
    </row>
    <row r="44" spans="1:9">
      <c r="A44" s="23"/>
      <c r="B44" s="273" t="s">
        <v>691</v>
      </c>
      <c r="C44" s="130">
        <v>1592340041</v>
      </c>
      <c r="D44" s="130">
        <v>1592340041</v>
      </c>
      <c r="E44" s="297">
        <v>0</v>
      </c>
      <c r="F44" s="297">
        <v>0</v>
      </c>
      <c r="G44" s="297">
        <v>0</v>
      </c>
      <c r="H44" s="297">
        <v>0</v>
      </c>
      <c r="I44" s="130">
        <v>1592340041</v>
      </c>
    </row>
    <row r="45" spans="1:9">
      <c r="B45" s="70" t="s">
        <v>106</v>
      </c>
      <c r="C45" s="192">
        <v>71273712480</v>
      </c>
      <c r="D45" s="192">
        <v>71273712480</v>
      </c>
      <c r="E45" s="297">
        <v>0</v>
      </c>
      <c r="F45" s="297">
        <v>0</v>
      </c>
      <c r="G45" s="297">
        <v>0</v>
      </c>
      <c r="H45" s="297">
        <v>0</v>
      </c>
      <c r="I45" s="192">
        <v>71273712480</v>
      </c>
    </row>
    <row r="46" spans="1:9">
      <c r="B46" s="70" t="s">
        <v>746</v>
      </c>
      <c r="C46" s="192">
        <v>9756637744</v>
      </c>
      <c r="D46" s="192">
        <v>9756637744</v>
      </c>
      <c r="E46" s="297">
        <v>0</v>
      </c>
      <c r="F46" s="297">
        <v>0</v>
      </c>
      <c r="G46" s="297">
        <v>0</v>
      </c>
      <c r="H46" s="297">
        <v>0</v>
      </c>
      <c r="I46" s="192">
        <v>9756637744</v>
      </c>
    </row>
    <row r="47" spans="1:9">
      <c r="B47" s="70" t="s">
        <v>113</v>
      </c>
      <c r="C47" s="192">
        <v>81030350224</v>
      </c>
      <c r="D47" s="192">
        <v>81030350224</v>
      </c>
      <c r="E47" s="297">
        <v>0</v>
      </c>
      <c r="F47" s="297">
        <v>0</v>
      </c>
      <c r="G47" s="297">
        <v>0</v>
      </c>
      <c r="H47" s="297">
        <v>0</v>
      </c>
      <c r="I47" s="192">
        <v>81030350224</v>
      </c>
    </row>
  </sheetData>
  <mergeCells count="5">
    <mergeCell ref="B5:I5"/>
    <mergeCell ref="B8:B10"/>
    <mergeCell ref="C8:C10"/>
    <mergeCell ref="D8:D10"/>
    <mergeCell ref="E8:I9"/>
  </mergeCells>
  <hyperlinks>
    <hyperlink ref="A1" location="Content!A1" display="Content" xr:uid="{00000000-0004-0000-0100-000000000000}"/>
  </hyperlinks>
  <pageMargins left="0.7" right="0.7" top="0.75" bottom="0.75" header="0.3" footer="0.3"/>
  <pageSetup paperSize="9" scale="75" orientation="landscape"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autoPageBreaks="0"/>
  </sheetPr>
  <dimension ref="A1:F28"/>
  <sheetViews>
    <sheetView showGridLines="0" workbookViewId="0">
      <selection activeCell="B17" sqref="B17"/>
    </sheetView>
  </sheetViews>
  <sheetFormatPr defaultRowHeight="10.199999999999999"/>
  <cols>
    <col min="1" max="1" width="3.21875" style="14" customWidth="1"/>
    <col min="2" max="6" width="14.88671875" style="14" customWidth="1"/>
    <col min="7" max="16384" width="8.88671875" style="14"/>
  </cols>
  <sheetData>
    <row r="1" spans="1:6">
      <c r="A1" s="81" t="s">
        <v>844</v>
      </c>
    </row>
    <row r="5" spans="1:6">
      <c r="B5" s="15" t="s">
        <v>857</v>
      </c>
    </row>
    <row r="7" spans="1:6">
      <c r="B7" s="204" t="s">
        <v>858</v>
      </c>
      <c r="C7" s="204" t="s">
        <v>859</v>
      </c>
      <c r="D7" s="204" t="s">
        <v>236</v>
      </c>
    </row>
    <row r="8" spans="1:6" ht="20.399999999999999">
      <c r="B8" s="314" t="s">
        <v>842</v>
      </c>
      <c r="C8" s="314" t="s">
        <v>860</v>
      </c>
      <c r="D8" s="314" t="s">
        <v>861</v>
      </c>
    </row>
    <row r="9" spans="1:6">
      <c r="B9" s="314" t="s">
        <v>260</v>
      </c>
      <c r="C9" s="314" t="s">
        <v>862</v>
      </c>
      <c r="D9" s="314" t="s">
        <v>861</v>
      </c>
    </row>
    <row r="10" spans="1:6" ht="20.399999999999999">
      <c r="B10" s="314" t="s">
        <v>863</v>
      </c>
      <c r="C10" s="314" t="s">
        <v>864</v>
      </c>
      <c r="D10" s="314" t="s">
        <v>861</v>
      </c>
    </row>
    <row r="11" spans="1:6" ht="20.399999999999999">
      <c r="B11" s="314" t="s">
        <v>865</v>
      </c>
      <c r="C11" s="314" t="s">
        <v>866</v>
      </c>
      <c r="D11" s="314" t="s">
        <v>867</v>
      </c>
    </row>
    <row r="14" spans="1:6">
      <c r="B14" s="15" t="s">
        <v>868</v>
      </c>
    </row>
    <row r="16" spans="1:6">
      <c r="B16" s="204" t="s">
        <v>869</v>
      </c>
      <c r="C16" s="204" t="s">
        <v>870</v>
      </c>
      <c r="D16" s="204" t="s">
        <v>871</v>
      </c>
      <c r="E16" s="204" t="s">
        <v>872</v>
      </c>
      <c r="F16" s="204" t="s">
        <v>873</v>
      </c>
    </row>
    <row r="17" spans="2:6">
      <c r="B17" s="17">
        <v>1</v>
      </c>
      <c r="C17" s="17"/>
      <c r="D17" s="17" t="s">
        <v>874</v>
      </c>
      <c r="E17" s="17" t="s">
        <v>875</v>
      </c>
      <c r="F17" s="17" t="s">
        <v>876</v>
      </c>
    </row>
    <row r="18" spans="2:6">
      <c r="B18" s="17">
        <v>2</v>
      </c>
      <c r="C18" s="17"/>
      <c r="D18" s="17" t="s">
        <v>877</v>
      </c>
      <c r="E18" s="17" t="s">
        <v>878</v>
      </c>
      <c r="F18" s="17" t="s">
        <v>879</v>
      </c>
    </row>
    <row r="19" spans="2:6">
      <c r="B19" s="17">
        <v>3</v>
      </c>
      <c r="C19" s="17"/>
      <c r="D19" s="17" t="s">
        <v>880</v>
      </c>
      <c r="E19" s="17" t="s">
        <v>881</v>
      </c>
      <c r="F19" s="17" t="s">
        <v>880</v>
      </c>
    </row>
    <row r="20" spans="2:6">
      <c r="B20" s="17">
        <v>4</v>
      </c>
      <c r="C20" s="17"/>
      <c r="D20" s="17" t="s">
        <v>882</v>
      </c>
      <c r="E20" s="17" t="s">
        <v>883</v>
      </c>
      <c r="F20" s="17" t="s">
        <v>884</v>
      </c>
    </row>
    <row r="21" spans="2:6">
      <c r="B21" s="17">
        <v>5</v>
      </c>
      <c r="C21" s="17"/>
      <c r="D21" s="17" t="s">
        <v>885</v>
      </c>
      <c r="E21" s="17" t="s">
        <v>886</v>
      </c>
      <c r="F21" s="17" t="s">
        <v>885</v>
      </c>
    </row>
    <row r="22" spans="2:6">
      <c r="B22" s="17">
        <v>6</v>
      </c>
      <c r="C22" s="17"/>
      <c r="D22" s="17" t="s">
        <v>887</v>
      </c>
      <c r="E22" s="17" t="s">
        <v>888</v>
      </c>
      <c r="F22" s="17" t="s">
        <v>887</v>
      </c>
    </row>
    <row r="23" spans="2:6">
      <c r="B23" s="17">
        <v>7</v>
      </c>
      <c r="C23" s="17"/>
      <c r="D23" s="17" t="s">
        <v>889</v>
      </c>
      <c r="E23" s="17" t="s">
        <v>890</v>
      </c>
      <c r="F23" s="17" t="s">
        <v>889</v>
      </c>
    </row>
    <row r="24" spans="2:6">
      <c r="B24" s="17">
        <v>8</v>
      </c>
      <c r="C24" s="17" t="s">
        <v>891</v>
      </c>
      <c r="D24" s="17" t="s">
        <v>892</v>
      </c>
      <c r="E24" s="17" t="s">
        <v>893</v>
      </c>
      <c r="F24" s="17" t="s">
        <v>892</v>
      </c>
    </row>
    <row r="25" spans="2:6">
      <c r="B25" s="17"/>
      <c r="C25" s="17">
        <v>8</v>
      </c>
      <c r="D25" s="17" t="s">
        <v>894</v>
      </c>
      <c r="E25" s="17" t="s">
        <v>895</v>
      </c>
      <c r="F25" s="17" t="s">
        <v>894</v>
      </c>
    </row>
    <row r="26" spans="2:6">
      <c r="B26" s="17"/>
      <c r="C26" s="17" t="s">
        <v>896</v>
      </c>
      <c r="D26" s="17"/>
      <c r="E26" s="17"/>
      <c r="F26" s="17"/>
    </row>
    <row r="27" spans="2:6">
      <c r="B27" s="17">
        <v>9</v>
      </c>
      <c r="C27" s="17">
        <v>9</v>
      </c>
      <c r="D27" s="17"/>
      <c r="E27" s="17"/>
      <c r="F27" s="17"/>
    </row>
    <row r="28" spans="2:6">
      <c r="B28" s="17">
        <v>10</v>
      </c>
      <c r="C28" s="17">
        <v>10</v>
      </c>
      <c r="D28" s="17"/>
      <c r="E28" s="17"/>
      <c r="F28" s="17"/>
    </row>
  </sheetData>
  <hyperlinks>
    <hyperlink ref="A1" location="Content!A1" display="Content" xr:uid="{00000000-0004-0000-1300-000000000000}"/>
  </hyperlinks>
  <pageMargins left="0.7" right="0.7" top="0.75" bottom="0.75" header="0.3" footer="0.3"/>
  <pageSetup paperSize="9"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5">
    <pageSetUpPr autoPageBreaks="0"/>
  </sheetPr>
  <dimension ref="A1:R32"/>
  <sheetViews>
    <sheetView showGridLines="0" zoomScaleNormal="100" workbookViewId="0"/>
  </sheetViews>
  <sheetFormatPr defaultColWidth="9.109375" defaultRowHeight="10.199999999999999"/>
  <cols>
    <col min="1" max="1" width="3.21875" style="22" customWidth="1"/>
    <col min="2" max="2" width="4" style="22" customWidth="1"/>
    <col min="3" max="3" width="31.88671875" style="21" customWidth="1"/>
    <col min="4" max="4" width="13.109375" style="22" customWidth="1"/>
    <col min="5" max="5" width="14.44140625" style="22" customWidth="1"/>
    <col min="6" max="6" width="13.44140625" style="22" customWidth="1"/>
    <col min="7" max="7" width="11.109375" style="22" customWidth="1"/>
    <col min="8" max="8" width="12.88671875" style="22" customWidth="1"/>
    <col min="9" max="9" width="13.109375" style="22" customWidth="1"/>
    <col min="10" max="10" width="12.6640625" style="22" bestFit="1" customWidth="1"/>
    <col min="11" max="11" width="13.88671875" style="22" bestFit="1" customWidth="1"/>
    <col min="12" max="12" width="12.109375" style="22" bestFit="1" customWidth="1"/>
    <col min="13" max="13" width="13.44140625" style="22" bestFit="1" customWidth="1"/>
    <col min="14" max="14" width="9.21875" style="22" bestFit="1" customWidth="1"/>
    <col min="15" max="15" width="13.44140625" style="22" bestFit="1" customWidth="1"/>
    <col min="16" max="16" width="9.21875" style="22" bestFit="1" customWidth="1"/>
    <col min="17" max="17" width="13.77734375" style="22" bestFit="1" customWidth="1"/>
    <col min="18" max="18" width="11.6640625" style="22" bestFit="1" customWidth="1"/>
    <col min="19" max="16384" width="9.109375" style="22"/>
  </cols>
  <sheetData>
    <row r="1" spans="1:18">
      <c r="A1" s="81" t="s">
        <v>844</v>
      </c>
    </row>
    <row r="2" spans="1:18">
      <c r="A2" s="101"/>
    </row>
    <row r="3" spans="1:18">
      <c r="A3" s="101"/>
    </row>
    <row r="4" spans="1:18">
      <c r="A4" s="101"/>
    </row>
    <row r="5" spans="1:18">
      <c r="B5" s="24" t="s">
        <v>1482</v>
      </c>
    </row>
    <row r="6" spans="1:18">
      <c r="B6" s="4"/>
    </row>
    <row r="7" spans="1:18" ht="30.6" customHeight="1">
      <c r="B7" s="494"/>
      <c r="C7" s="488"/>
      <c r="D7" s="465" t="s">
        <v>1380</v>
      </c>
      <c r="E7" s="465"/>
      <c r="F7" s="465"/>
      <c r="G7" s="465"/>
      <c r="H7" s="465"/>
      <c r="I7" s="465"/>
      <c r="J7" s="465" t="s">
        <v>1190</v>
      </c>
      <c r="K7" s="465"/>
      <c r="L7" s="465"/>
      <c r="M7" s="465"/>
      <c r="N7" s="465"/>
      <c r="O7" s="465"/>
      <c r="P7" s="466" t="s">
        <v>557</v>
      </c>
      <c r="Q7" s="465" t="s">
        <v>558</v>
      </c>
      <c r="R7" s="465"/>
    </row>
    <row r="8" spans="1:18" ht="21" customHeight="1">
      <c r="B8" s="495"/>
      <c r="C8" s="496"/>
      <c r="D8" s="466" t="s">
        <v>550</v>
      </c>
      <c r="E8" s="465"/>
      <c r="F8" s="465"/>
      <c r="G8" s="466" t="s">
        <v>551</v>
      </c>
      <c r="H8" s="465"/>
      <c r="I8" s="477"/>
      <c r="J8" s="466" t="s">
        <v>1191</v>
      </c>
      <c r="K8" s="465"/>
      <c r="L8" s="465"/>
      <c r="M8" s="466" t="s">
        <v>1192</v>
      </c>
      <c r="N8" s="465"/>
      <c r="O8" s="465"/>
      <c r="P8" s="480"/>
      <c r="Q8" s="465"/>
      <c r="R8" s="465"/>
    </row>
    <row r="9" spans="1:18" ht="30.6">
      <c r="B9" s="497"/>
      <c r="C9" s="498"/>
      <c r="D9" s="261"/>
      <c r="E9" s="265" t="s">
        <v>561</v>
      </c>
      <c r="F9" s="264" t="s">
        <v>562</v>
      </c>
      <c r="G9" s="261"/>
      <c r="H9" s="265" t="s">
        <v>562</v>
      </c>
      <c r="I9" s="264" t="s">
        <v>563</v>
      </c>
      <c r="J9" s="263"/>
      <c r="K9" s="204" t="s">
        <v>561</v>
      </c>
      <c r="L9" s="264" t="s">
        <v>562</v>
      </c>
      <c r="M9" s="261"/>
      <c r="N9" s="265" t="s">
        <v>562</v>
      </c>
      <c r="O9" s="204" t="s">
        <v>563</v>
      </c>
      <c r="P9" s="480"/>
      <c r="Q9" s="204" t="s">
        <v>559</v>
      </c>
      <c r="R9" s="204" t="s">
        <v>560</v>
      </c>
    </row>
    <row r="10" spans="1:18" ht="20.399999999999999">
      <c r="B10" s="200">
        <v>0</v>
      </c>
      <c r="C10" s="280" t="s">
        <v>1188</v>
      </c>
      <c r="D10" s="198">
        <v>7767526004</v>
      </c>
      <c r="E10" s="198">
        <v>7767526004</v>
      </c>
      <c r="F10" s="198">
        <v>0</v>
      </c>
      <c r="G10" s="198">
        <v>0</v>
      </c>
      <c r="H10" s="198">
        <v>0</v>
      </c>
      <c r="I10" s="198">
        <v>0</v>
      </c>
      <c r="J10" s="198">
        <v>-4884733</v>
      </c>
      <c r="K10" s="198">
        <v>-4884733</v>
      </c>
      <c r="L10" s="198">
        <v>0</v>
      </c>
      <c r="M10" s="198">
        <v>0</v>
      </c>
      <c r="N10" s="198">
        <v>0</v>
      </c>
      <c r="O10" s="198">
        <v>0</v>
      </c>
      <c r="P10" s="198">
        <v>0</v>
      </c>
      <c r="Q10" s="198">
        <v>0</v>
      </c>
      <c r="R10" s="198">
        <v>0</v>
      </c>
    </row>
    <row r="11" spans="1:18">
      <c r="B11" s="200">
        <v>1</v>
      </c>
      <c r="C11" s="280" t="s">
        <v>541</v>
      </c>
      <c r="D11" s="199">
        <v>58244370730</v>
      </c>
      <c r="E11" s="199">
        <v>49896197385</v>
      </c>
      <c r="F11" s="199">
        <v>8348173345</v>
      </c>
      <c r="G11" s="199">
        <v>1703802168</v>
      </c>
      <c r="H11" s="198">
        <v>0</v>
      </c>
      <c r="I11" s="364">
        <v>1703802168</v>
      </c>
      <c r="J11" s="199">
        <v>-1234880378</v>
      </c>
      <c r="K11" s="199">
        <v>-503151170</v>
      </c>
      <c r="L11" s="199">
        <v>-731729208</v>
      </c>
      <c r="M11" s="199">
        <v>-1130549460</v>
      </c>
      <c r="N11" s="198">
        <v>0</v>
      </c>
      <c r="O11" s="199">
        <v>-1130549460</v>
      </c>
      <c r="P11" s="198">
        <v>0</v>
      </c>
      <c r="Q11" s="199">
        <v>42078793240</v>
      </c>
      <c r="R11" s="199">
        <v>522495246</v>
      </c>
    </row>
    <row r="12" spans="1:18">
      <c r="B12" s="98">
        <v>2</v>
      </c>
      <c r="C12" s="286" t="s">
        <v>542</v>
      </c>
      <c r="D12" s="198">
        <v>0</v>
      </c>
      <c r="E12" s="198">
        <v>0</v>
      </c>
      <c r="F12" s="198">
        <v>0</v>
      </c>
      <c r="G12" s="198">
        <v>0</v>
      </c>
      <c r="H12" s="198">
        <v>0</v>
      </c>
      <c r="I12" s="198">
        <v>0</v>
      </c>
      <c r="J12" s="198">
        <v>0</v>
      </c>
      <c r="K12" s="198">
        <v>0</v>
      </c>
      <c r="L12" s="198">
        <v>0</v>
      </c>
      <c r="M12" s="198">
        <v>0</v>
      </c>
      <c r="N12" s="198">
        <v>0</v>
      </c>
      <c r="O12" s="198">
        <v>0</v>
      </c>
      <c r="P12" s="198">
        <v>0</v>
      </c>
      <c r="Q12" s="198">
        <v>0</v>
      </c>
      <c r="R12" s="198">
        <v>0</v>
      </c>
    </row>
    <row r="13" spans="1:18">
      <c r="B13" s="98">
        <v>3</v>
      </c>
      <c r="C13" s="286" t="s">
        <v>543</v>
      </c>
      <c r="D13" s="198">
        <v>2183622303</v>
      </c>
      <c r="E13" s="198">
        <v>2158609987</v>
      </c>
      <c r="F13" s="198">
        <v>25012316</v>
      </c>
      <c r="G13" s="198">
        <v>48221143</v>
      </c>
      <c r="H13" s="198">
        <v>0</v>
      </c>
      <c r="I13" s="365">
        <v>48221143</v>
      </c>
      <c r="J13" s="198">
        <v>-8122196</v>
      </c>
      <c r="K13" s="198">
        <v>-7796558</v>
      </c>
      <c r="L13" s="198">
        <v>-325638</v>
      </c>
      <c r="M13" s="198">
        <v>-24544301</v>
      </c>
      <c r="N13" s="198">
        <v>0</v>
      </c>
      <c r="O13" s="198">
        <v>-24544301</v>
      </c>
      <c r="P13" s="198">
        <v>0</v>
      </c>
      <c r="Q13" s="198">
        <v>82578159</v>
      </c>
      <c r="R13" s="198">
        <v>0</v>
      </c>
    </row>
    <row r="14" spans="1:18">
      <c r="B14" s="98">
        <v>4</v>
      </c>
      <c r="C14" s="286" t="s">
        <v>544</v>
      </c>
      <c r="D14" s="198">
        <v>10604280359</v>
      </c>
      <c r="E14" s="198">
        <v>10603448125</v>
      </c>
      <c r="F14" s="198">
        <v>832234</v>
      </c>
      <c r="G14" s="198">
        <v>0</v>
      </c>
      <c r="H14" s="198">
        <v>0</v>
      </c>
      <c r="I14" s="198">
        <v>0</v>
      </c>
      <c r="J14" s="198">
        <v>-480169</v>
      </c>
      <c r="K14" s="198">
        <v>-480082</v>
      </c>
      <c r="L14" s="198">
        <v>-87</v>
      </c>
      <c r="M14" s="198">
        <v>0</v>
      </c>
      <c r="N14" s="198">
        <v>0</v>
      </c>
      <c r="O14" s="198">
        <v>0</v>
      </c>
      <c r="P14" s="198">
        <v>0</v>
      </c>
      <c r="Q14" s="198">
        <v>9874018628</v>
      </c>
      <c r="R14" s="198">
        <v>0</v>
      </c>
    </row>
    <row r="15" spans="1:18">
      <c r="B15" s="98">
        <v>5</v>
      </c>
      <c r="C15" s="286" t="s">
        <v>545</v>
      </c>
      <c r="D15" s="198">
        <v>1208723110</v>
      </c>
      <c r="E15" s="198">
        <v>1169747536</v>
      </c>
      <c r="F15" s="198">
        <v>38975574</v>
      </c>
      <c r="G15" s="198">
        <v>544954</v>
      </c>
      <c r="H15" s="198">
        <v>0</v>
      </c>
      <c r="I15" s="365">
        <v>544954</v>
      </c>
      <c r="J15" s="198">
        <v>-4573765</v>
      </c>
      <c r="K15" s="198">
        <v>-3876334</v>
      </c>
      <c r="L15" s="198">
        <v>-697431</v>
      </c>
      <c r="M15" s="198">
        <v>-138653</v>
      </c>
      <c r="N15" s="198">
        <v>0</v>
      </c>
      <c r="O15" s="198">
        <v>-138653</v>
      </c>
      <c r="P15" s="198">
        <v>0</v>
      </c>
      <c r="Q15" s="198">
        <v>1156987781</v>
      </c>
      <c r="R15" s="198">
        <v>405805</v>
      </c>
    </row>
    <row r="16" spans="1:18">
      <c r="B16" s="98">
        <v>6</v>
      </c>
      <c r="C16" s="286" t="s">
        <v>546</v>
      </c>
      <c r="D16" s="198">
        <v>31381193980</v>
      </c>
      <c r="E16" s="198">
        <v>25095060271</v>
      </c>
      <c r="F16" s="198">
        <v>6286133709</v>
      </c>
      <c r="G16" s="198">
        <v>1355753588</v>
      </c>
      <c r="H16" s="198">
        <v>0</v>
      </c>
      <c r="I16" s="365">
        <v>1355753588</v>
      </c>
      <c r="J16" s="198">
        <v>-837697867</v>
      </c>
      <c r="K16" s="198">
        <v>-344573512</v>
      </c>
      <c r="L16" s="198">
        <v>-493124355</v>
      </c>
      <c r="M16" s="198">
        <v>-897910575</v>
      </c>
      <c r="N16" s="198">
        <v>0</v>
      </c>
      <c r="O16" s="198">
        <v>-897910575</v>
      </c>
      <c r="P16" s="198">
        <v>0</v>
      </c>
      <c r="Q16" s="198">
        <v>22665611907</v>
      </c>
      <c r="R16" s="198">
        <v>457843013</v>
      </c>
    </row>
    <row r="17" spans="2:18">
      <c r="B17" s="98">
        <v>7</v>
      </c>
      <c r="C17" s="292" t="s">
        <v>564</v>
      </c>
      <c r="D17" s="198">
        <v>18380252124</v>
      </c>
      <c r="E17" s="198">
        <v>14925178721</v>
      </c>
      <c r="F17" s="198">
        <v>3455073403</v>
      </c>
      <c r="G17" s="198">
        <v>800481798</v>
      </c>
      <c r="H17" s="198">
        <v>0</v>
      </c>
      <c r="I17" s="365">
        <v>800481798</v>
      </c>
      <c r="J17" s="198">
        <v>-525829761</v>
      </c>
      <c r="K17" s="198">
        <v>-236970008</v>
      </c>
      <c r="L17" s="198">
        <v>-288859753</v>
      </c>
      <c r="M17" s="198">
        <v>-489554259</v>
      </c>
      <c r="N17" s="198">
        <v>0</v>
      </c>
      <c r="O17" s="198">
        <v>-489554259</v>
      </c>
      <c r="P17" s="198">
        <v>0</v>
      </c>
      <c r="Q17" s="198">
        <v>14731854066</v>
      </c>
      <c r="R17" s="198">
        <v>291712246</v>
      </c>
    </row>
    <row r="18" spans="2:18">
      <c r="B18" s="98">
        <v>8</v>
      </c>
      <c r="C18" s="286" t="s">
        <v>284</v>
      </c>
      <c r="D18" s="198">
        <v>12866550978</v>
      </c>
      <c r="E18" s="198">
        <v>10869331466</v>
      </c>
      <c r="F18" s="198">
        <v>1997219512</v>
      </c>
      <c r="G18" s="198">
        <v>299282483</v>
      </c>
      <c r="H18" s="198">
        <v>0</v>
      </c>
      <c r="I18" s="365">
        <v>299282483</v>
      </c>
      <c r="J18" s="198">
        <v>-384006381</v>
      </c>
      <c r="K18" s="198">
        <v>-146424684</v>
      </c>
      <c r="L18" s="198">
        <v>-237581697</v>
      </c>
      <c r="M18" s="198">
        <v>-207955931</v>
      </c>
      <c r="N18" s="198">
        <v>0</v>
      </c>
      <c r="O18" s="198">
        <v>-207955931</v>
      </c>
      <c r="P18" s="198">
        <v>0</v>
      </c>
      <c r="Q18" s="198">
        <v>8299596765</v>
      </c>
      <c r="R18" s="198">
        <v>64246428</v>
      </c>
    </row>
    <row r="19" spans="2:18">
      <c r="B19" s="200">
        <v>9</v>
      </c>
      <c r="C19" s="280" t="s">
        <v>299</v>
      </c>
      <c r="D19" s="199">
        <v>12645551132</v>
      </c>
      <c r="E19" s="199">
        <v>12636776247</v>
      </c>
      <c r="F19" s="198">
        <v>0</v>
      </c>
      <c r="G19" s="198">
        <v>0</v>
      </c>
      <c r="H19" s="198">
        <v>0</v>
      </c>
      <c r="I19" s="198">
        <v>0</v>
      </c>
      <c r="J19" s="199">
        <v>-7054519</v>
      </c>
      <c r="K19" s="199">
        <v>-7054519</v>
      </c>
      <c r="L19" s="199" t="s">
        <v>2</v>
      </c>
      <c r="M19" s="199" t="s">
        <v>2</v>
      </c>
      <c r="N19" s="198">
        <v>0</v>
      </c>
      <c r="O19" s="198">
        <v>0</v>
      </c>
      <c r="P19" s="198">
        <v>0</v>
      </c>
      <c r="Q19" s="199" t="s">
        <v>2</v>
      </c>
      <c r="R19" s="198">
        <v>0</v>
      </c>
    </row>
    <row r="20" spans="2:18">
      <c r="B20" s="98">
        <v>10</v>
      </c>
      <c r="C20" s="286" t="s">
        <v>542</v>
      </c>
      <c r="D20" s="198">
        <v>0</v>
      </c>
      <c r="E20" s="198">
        <v>0</v>
      </c>
      <c r="F20" s="198">
        <v>0</v>
      </c>
      <c r="G20" s="198">
        <v>0</v>
      </c>
      <c r="H20" s="198">
        <v>0</v>
      </c>
      <c r="I20" s="198">
        <v>0</v>
      </c>
      <c r="J20" s="198" t="s">
        <v>2</v>
      </c>
      <c r="K20" s="198" t="s">
        <v>2</v>
      </c>
      <c r="L20" s="198" t="s">
        <v>2</v>
      </c>
      <c r="M20" s="198" t="s">
        <v>2</v>
      </c>
      <c r="N20" s="198">
        <v>0</v>
      </c>
      <c r="O20" s="198" t="s">
        <v>2</v>
      </c>
      <c r="P20" s="198">
        <v>0</v>
      </c>
      <c r="Q20" s="198" t="s">
        <v>2</v>
      </c>
      <c r="R20" s="198">
        <v>0</v>
      </c>
    </row>
    <row r="21" spans="2:18">
      <c r="B21" s="98">
        <v>11</v>
      </c>
      <c r="C21" s="286" t="s">
        <v>543</v>
      </c>
      <c r="D21" s="198">
        <v>12636776247</v>
      </c>
      <c r="E21" s="198">
        <v>12636776247</v>
      </c>
      <c r="F21" s="198">
        <v>0</v>
      </c>
      <c r="G21" s="198">
        <v>0</v>
      </c>
      <c r="H21" s="198">
        <v>0</v>
      </c>
      <c r="I21" s="198">
        <v>0</v>
      </c>
      <c r="J21" s="198">
        <v>-7054519</v>
      </c>
      <c r="K21" s="198">
        <v>-7054519</v>
      </c>
      <c r="L21" s="198" t="s">
        <v>2</v>
      </c>
      <c r="M21" s="198" t="s">
        <v>2</v>
      </c>
      <c r="N21" s="198">
        <v>0</v>
      </c>
      <c r="O21" s="198" t="s">
        <v>2</v>
      </c>
      <c r="P21" s="198">
        <v>0</v>
      </c>
      <c r="Q21" s="198" t="s">
        <v>2</v>
      </c>
      <c r="R21" s="198">
        <v>0</v>
      </c>
    </row>
    <row r="22" spans="2:18" s="24" customFormat="1">
      <c r="B22" s="98">
        <v>12</v>
      </c>
      <c r="C22" s="286" t="s">
        <v>544</v>
      </c>
      <c r="D22" s="198">
        <v>0</v>
      </c>
      <c r="E22" s="198">
        <v>0</v>
      </c>
      <c r="F22" s="198">
        <v>0</v>
      </c>
      <c r="G22" s="198">
        <v>0</v>
      </c>
      <c r="H22" s="198">
        <v>0</v>
      </c>
      <c r="I22" s="198">
        <v>0</v>
      </c>
      <c r="J22" s="198" t="s">
        <v>2</v>
      </c>
      <c r="K22" s="198" t="s">
        <v>2</v>
      </c>
      <c r="L22" s="198" t="s">
        <v>2</v>
      </c>
      <c r="M22" s="198" t="s">
        <v>2</v>
      </c>
      <c r="N22" s="198">
        <v>0</v>
      </c>
      <c r="O22" s="198" t="s">
        <v>2</v>
      </c>
      <c r="P22" s="198">
        <v>0</v>
      </c>
      <c r="Q22" s="198" t="s">
        <v>2</v>
      </c>
      <c r="R22" s="198">
        <v>0</v>
      </c>
    </row>
    <row r="23" spans="2:18">
      <c r="B23" s="98">
        <v>13</v>
      </c>
      <c r="C23" s="286" t="s">
        <v>545</v>
      </c>
      <c r="D23" s="198">
        <v>8774885</v>
      </c>
      <c r="E23" s="198" t="s">
        <v>2</v>
      </c>
      <c r="F23" s="198">
        <v>0</v>
      </c>
      <c r="G23" s="198">
        <v>0</v>
      </c>
      <c r="H23" s="198">
        <v>0</v>
      </c>
      <c r="I23" s="198">
        <v>0</v>
      </c>
      <c r="J23" s="198" t="s">
        <v>2</v>
      </c>
      <c r="K23" s="198" t="s">
        <v>2</v>
      </c>
      <c r="L23" s="198" t="s">
        <v>2</v>
      </c>
      <c r="M23" s="198" t="s">
        <v>2</v>
      </c>
      <c r="N23" s="198">
        <v>0</v>
      </c>
      <c r="O23" s="198" t="s">
        <v>2</v>
      </c>
      <c r="P23" s="198">
        <v>0</v>
      </c>
      <c r="Q23" s="198" t="s">
        <v>2</v>
      </c>
      <c r="R23" s="198">
        <v>0</v>
      </c>
    </row>
    <row r="24" spans="2:18">
      <c r="B24" s="98">
        <v>14</v>
      </c>
      <c r="C24" s="286" t="s">
        <v>546</v>
      </c>
      <c r="D24" s="198">
        <v>0</v>
      </c>
      <c r="E24" s="198">
        <v>0</v>
      </c>
      <c r="F24" s="198">
        <v>0</v>
      </c>
      <c r="G24" s="198">
        <v>0</v>
      </c>
      <c r="H24" s="198">
        <v>0</v>
      </c>
      <c r="I24" s="198">
        <v>0</v>
      </c>
      <c r="J24" s="198" t="s">
        <v>2</v>
      </c>
      <c r="K24" s="198" t="s">
        <v>2</v>
      </c>
      <c r="L24" s="198" t="s">
        <v>2</v>
      </c>
      <c r="M24" s="198" t="s">
        <v>2</v>
      </c>
      <c r="N24" s="198">
        <v>0</v>
      </c>
      <c r="O24" s="198" t="s">
        <v>2</v>
      </c>
      <c r="P24" s="198">
        <v>0</v>
      </c>
      <c r="Q24" s="198" t="s">
        <v>2</v>
      </c>
      <c r="R24" s="198">
        <v>0</v>
      </c>
    </row>
    <row r="25" spans="2:18">
      <c r="B25" s="200">
        <v>15</v>
      </c>
      <c r="C25" s="280" t="s">
        <v>301</v>
      </c>
      <c r="D25" s="199">
        <v>27122285723</v>
      </c>
      <c r="E25" s="199">
        <v>22238327342</v>
      </c>
      <c r="F25" s="199">
        <v>4883958381</v>
      </c>
      <c r="G25" s="199">
        <v>173674240</v>
      </c>
      <c r="H25" s="198">
        <v>0</v>
      </c>
      <c r="I25" s="364">
        <v>173674240</v>
      </c>
      <c r="J25" s="199">
        <v>69299108</v>
      </c>
      <c r="K25" s="199">
        <v>22240700</v>
      </c>
      <c r="L25" s="199">
        <v>47058408</v>
      </c>
      <c r="M25" s="199">
        <v>86022694</v>
      </c>
      <c r="N25" s="198">
        <v>0</v>
      </c>
      <c r="O25" s="199">
        <v>86022694</v>
      </c>
      <c r="P25" s="370"/>
      <c r="Q25" s="199">
        <v>6945495041</v>
      </c>
      <c r="R25" s="199">
        <v>22335253</v>
      </c>
    </row>
    <row r="26" spans="2:18">
      <c r="B26" s="17">
        <v>16</v>
      </c>
      <c r="C26" s="285" t="s">
        <v>1189</v>
      </c>
      <c r="D26" s="198">
        <v>0</v>
      </c>
      <c r="E26" s="198">
        <v>0</v>
      </c>
      <c r="F26" s="198">
        <v>0</v>
      </c>
      <c r="G26" s="198">
        <v>0</v>
      </c>
      <c r="H26" s="198">
        <v>0</v>
      </c>
      <c r="I26" s="198">
        <v>0</v>
      </c>
      <c r="J26" s="198">
        <v>0</v>
      </c>
      <c r="K26" s="198">
        <v>0</v>
      </c>
      <c r="L26" s="198">
        <v>0</v>
      </c>
      <c r="M26" s="198">
        <v>0</v>
      </c>
      <c r="N26" s="198">
        <v>0</v>
      </c>
      <c r="O26" s="198">
        <v>0</v>
      </c>
      <c r="P26" s="371"/>
      <c r="Q26" s="198" t="s">
        <v>2</v>
      </c>
      <c r="R26" s="198">
        <v>0</v>
      </c>
    </row>
    <row r="27" spans="2:18">
      <c r="B27" s="98">
        <v>17</v>
      </c>
      <c r="C27" s="286" t="s">
        <v>543</v>
      </c>
      <c r="D27" s="198">
        <v>239545728</v>
      </c>
      <c r="E27" s="198">
        <v>239545727</v>
      </c>
      <c r="F27" s="198">
        <v>1</v>
      </c>
      <c r="G27" s="198">
        <v>2417060</v>
      </c>
      <c r="H27" s="198">
        <v>0</v>
      </c>
      <c r="I27" s="365">
        <v>2417060</v>
      </c>
      <c r="J27" s="198">
        <v>14014</v>
      </c>
      <c r="K27" s="198">
        <v>14014</v>
      </c>
      <c r="L27" s="198">
        <v>0</v>
      </c>
      <c r="M27" s="198">
        <v>0</v>
      </c>
      <c r="N27" s="198">
        <v>0</v>
      </c>
      <c r="O27" s="198">
        <v>0</v>
      </c>
      <c r="P27" s="371"/>
      <c r="Q27" s="198">
        <v>18036044</v>
      </c>
      <c r="R27" s="198">
        <v>0</v>
      </c>
    </row>
    <row r="28" spans="2:18">
      <c r="B28" s="98">
        <v>18</v>
      </c>
      <c r="C28" s="286" t="s">
        <v>544</v>
      </c>
      <c r="D28" s="198">
        <v>3038900089</v>
      </c>
      <c r="E28" s="198">
        <v>1678410135</v>
      </c>
      <c r="F28" s="198">
        <v>1360489954</v>
      </c>
      <c r="G28" s="198" t="s">
        <v>2</v>
      </c>
      <c r="H28" s="198">
        <v>0</v>
      </c>
      <c r="I28" s="198">
        <v>0</v>
      </c>
      <c r="J28" s="198">
        <v>542029</v>
      </c>
      <c r="K28" s="198">
        <v>171837</v>
      </c>
      <c r="L28" s="198">
        <v>370192</v>
      </c>
      <c r="M28" s="198">
        <v>0</v>
      </c>
      <c r="N28" s="198">
        <v>0</v>
      </c>
      <c r="O28" s="198">
        <v>0</v>
      </c>
      <c r="P28" s="371"/>
      <c r="Q28" s="198">
        <v>30508904</v>
      </c>
      <c r="R28" s="198">
        <v>0</v>
      </c>
    </row>
    <row r="29" spans="2:18">
      <c r="B29" s="98">
        <v>19</v>
      </c>
      <c r="C29" s="286" t="s">
        <v>545</v>
      </c>
      <c r="D29" s="198">
        <v>1059941572</v>
      </c>
      <c r="E29" s="198">
        <v>767057715</v>
      </c>
      <c r="F29" s="198">
        <v>292883857</v>
      </c>
      <c r="G29" s="198" t="s">
        <v>2</v>
      </c>
      <c r="H29" s="198">
        <v>0</v>
      </c>
      <c r="I29" s="198">
        <v>0</v>
      </c>
      <c r="J29" s="198">
        <v>1260743</v>
      </c>
      <c r="K29" s="198">
        <v>204470</v>
      </c>
      <c r="L29" s="198">
        <v>1056273</v>
      </c>
      <c r="M29" s="198">
        <v>0</v>
      </c>
      <c r="N29" s="198">
        <v>0</v>
      </c>
      <c r="O29" s="198">
        <v>0</v>
      </c>
      <c r="P29" s="371"/>
      <c r="Q29" s="198">
        <v>196147138</v>
      </c>
      <c r="R29" s="198">
        <v>0</v>
      </c>
    </row>
    <row r="30" spans="2:18">
      <c r="B30" s="98">
        <v>20</v>
      </c>
      <c r="C30" s="286" t="s">
        <v>546</v>
      </c>
      <c r="D30" s="198">
        <v>22240226619</v>
      </c>
      <c r="E30" s="198">
        <v>19135471806</v>
      </c>
      <c r="F30" s="198">
        <v>3104754813</v>
      </c>
      <c r="G30" s="198">
        <v>167836021</v>
      </c>
      <c r="H30" s="198">
        <v>0</v>
      </c>
      <c r="I30" s="365">
        <v>167836021</v>
      </c>
      <c r="J30" s="198">
        <v>65647015</v>
      </c>
      <c r="K30" s="198">
        <v>21132971</v>
      </c>
      <c r="L30" s="198">
        <v>44514044</v>
      </c>
      <c r="M30" s="198">
        <v>85696022</v>
      </c>
      <c r="N30" s="198">
        <v>0</v>
      </c>
      <c r="O30" s="198">
        <v>85696022</v>
      </c>
      <c r="P30" s="371"/>
      <c r="Q30" s="198">
        <v>6683493400</v>
      </c>
      <c r="R30" s="198">
        <v>21766256</v>
      </c>
    </row>
    <row r="31" spans="2:18">
      <c r="B31" s="98">
        <v>21</v>
      </c>
      <c r="C31" s="286" t="s">
        <v>284</v>
      </c>
      <c r="D31" s="198">
        <v>543671715</v>
      </c>
      <c r="E31" s="198">
        <v>417841959</v>
      </c>
      <c r="F31" s="198">
        <v>125829756</v>
      </c>
      <c r="G31" s="198">
        <v>3421159</v>
      </c>
      <c r="H31" s="198">
        <v>0</v>
      </c>
      <c r="I31" s="365">
        <v>3421159</v>
      </c>
      <c r="J31" s="198">
        <v>1835307</v>
      </c>
      <c r="K31" s="198">
        <v>717408</v>
      </c>
      <c r="L31" s="198">
        <v>1117899</v>
      </c>
      <c r="M31" s="198">
        <v>326672</v>
      </c>
      <c r="N31" s="198">
        <v>0</v>
      </c>
      <c r="O31" s="198">
        <v>326672</v>
      </c>
      <c r="P31" s="371"/>
      <c r="Q31" s="198">
        <v>17309555</v>
      </c>
      <c r="R31" s="198">
        <v>568997</v>
      </c>
    </row>
    <row r="32" spans="2:18">
      <c r="B32" s="200">
        <v>22</v>
      </c>
      <c r="C32" s="280" t="s">
        <v>1</v>
      </c>
      <c r="D32" s="199">
        <v>105779733589</v>
      </c>
      <c r="E32" s="199">
        <v>92538826978</v>
      </c>
      <c r="F32" s="199">
        <v>13232131726</v>
      </c>
      <c r="G32" s="199">
        <v>1877476408</v>
      </c>
      <c r="H32" s="198">
        <v>0</v>
      </c>
      <c r="I32" s="364">
        <v>1877476408</v>
      </c>
      <c r="J32" s="199">
        <v>-1311234005</v>
      </c>
      <c r="K32" s="199">
        <v>-532446389</v>
      </c>
      <c r="L32" s="199">
        <v>-778787616</v>
      </c>
      <c r="M32" s="199">
        <v>-1216572154</v>
      </c>
      <c r="N32" s="198">
        <v>0</v>
      </c>
      <c r="O32" s="199">
        <v>-1216572154</v>
      </c>
      <c r="P32" s="198">
        <v>0</v>
      </c>
      <c r="Q32" s="199">
        <v>49024288281</v>
      </c>
      <c r="R32" s="199">
        <v>544830499</v>
      </c>
    </row>
  </sheetData>
  <mergeCells count="9">
    <mergeCell ref="B7:C9"/>
    <mergeCell ref="Q7:R8"/>
    <mergeCell ref="J8:L8"/>
    <mergeCell ref="M8:O8"/>
    <mergeCell ref="P7:P9"/>
    <mergeCell ref="D7:I7"/>
    <mergeCell ref="D8:F8"/>
    <mergeCell ref="G8:I8"/>
    <mergeCell ref="J7:O7"/>
  </mergeCells>
  <hyperlinks>
    <hyperlink ref="A1" location="Content!A1" display="Content" xr:uid="{00000000-0004-0000-1400-000000000000}"/>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autoPageBreaks="0"/>
  </sheetPr>
  <dimension ref="A1:I11"/>
  <sheetViews>
    <sheetView showGridLines="0" zoomScaleNormal="100" workbookViewId="0"/>
  </sheetViews>
  <sheetFormatPr defaultColWidth="9.109375" defaultRowHeight="10.199999999999999"/>
  <cols>
    <col min="1" max="1" width="3.21875" style="22" customWidth="1"/>
    <col min="2" max="2" width="4" style="22" customWidth="1"/>
    <col min="3" max="3" width="31.88671875" style="21" customWidth="1"/>
    <col min="4" max="4" width="13.109375" style="22" customWidth="1"/>
    <col min="5" max="5" width="13.88671875" style="22" customWidth="1"/>
    <col min="6" max="6" width="13.44140625" style="22" customWidth="1"/>
    <col min="7" max="7" width="11.109375" style="22" customWidth="1"/>
    <col min="8" max="8" width="12.88671875" style="22" customWidth="1"/>
    <col min="9" max="9" width="14.21875" style="22" customWidth="1"/>
    <col min="10" max="10" width="12.6640625" style="22" bestFit="1" customWidth="1"/>
    <col min="11" max="11" width="13.88671875" style="22" bestFit="1" customWidth="1"/>
    <col min="12" max="12" width="12.109375" style="22" bestFit="1" customWidth="1"/>
    <col min="13" max="13" width="13.44140625" style="22" bestFit="1" customWidth="1"/>
    <col min="14" max="14" width="9.21875" style="22" bestFit="1" customWidth="1"/>
    <col min="15" max="15" width="13.44140625" style="22" bestFit="1" customWidth="1"/>
    <col min="16" max="16" width="9.21875" style="22" bestFit="1" customWidth="1"/>
    <col min="17" max="17" width="13.77734375" style="22" bestFit="1" customWidth="1"/>
    <col min="18" max="18" width="11.6640625" style="22" bestFit="1" customWidth="1"/>
    <col min="19" max="16384" width="9.109375" style="22"/>
  </cols>
  <sheetData>
    <row r="1" spans="1:9">
      <c r="A1" s="81" t="s">
        <v>844</v>
      </c>
    </row>
    <row r="2" spans="1:9">
      <c r="A2" s="101"/>
    </row>
    <row r="3" spans="1:9">
      <c r="A3" s="101"/>
    </row>
    <row r="4" spans="1:9">
      <c r="A4" s="101"/>
    </row>
    <row r="5" spans="1:9">
      <c r="B5" s="24" t="s">
        <v>1484</v>
      </c>
    </row>
    <row r="6" spans="1:9">
      <c r="B6" s="4"/>
    </row>
    <row r="7" spans="1:9">
      <c r="B7" s="499" t="s">
        <v>1485</v>
      </c>
      <c r="C7" s="499"/>
      <c r="D7" s="465" t="s">
        <v>1486</v>
      </c>
      <c r="E7" s="465"/>
      <c r="F7" s="465"/>
      <c r="G7" s="465"/>
      <c r="H7" s="465"/>
      <c r="I7" s="465"/>
    </row>
    <row r="8" spans="1:9" ht="20.399999999999999">
      <c r="B8" s="499"/>
      <c r="C8" s="499"/>
      <c r="D8" s="204" t="s">
        <v>1487</v>
      </c>
      <c r="E8" s="266" t="s">
        <v>1488</v>
      </c>
      <c r="F8" s="204" t="s">
        <v>1489</v>
      </c>
      <c r="G8" s="204" t="s">
        <v>1490</v>
      </c>
      <c r="H8" s="204" t="s">
        <v>1491</v>
      </c>
      <c r="I8" s="204" t="s">
        <v>1492</v>
      </c>
    </row>
    <row r="9" spans="1:9">
      <c r="B9" s="8">
        <v>1</v>
      </c>
      <c r="C9" s="245" t="s">
        <v>541</v>
      </c>
      <c r="D9" s="326">
        <v>4355022050</v>
      </c>
      <c r="E9" s="326">
        <v>22194635437</v>
      </c>
      <c r="F9" s="326">
        <v>16107535877</v>
      </c>
      <c r="G9" s="326">
        <v>14636192653</v>
      </c>
      <c r="H9" s="326">
        <v>289357043</v>
      </c>
      <c r="I9" s="328">
        <v>57582743060</v>
      </c>
    </row>
    <row r="10" spans="1:9">
      <c r="B10" s="8">
        <v>2</v>
      </c>
      <c r="C10" s="245" t="s">
        <v>299</v>
      </c>
      <c r="D10" s="326">
        <v>0</v>
      </c>
      <c r="E10" s="326">
        <v>1473075010</v>
      </c>
      <c r="F10" s="326">
        <v>6006195884</v>
      </c>
      <c r="G10" s="326">
        <v>5159225719</v>
      </c>
      <c r="H10" s="326">
        <v>0</v>
      </c>
      <c r="I10" s="328">
        <v>12638496614</v>
      </c>
    </row>
    <row r="11" spans="1:9">
      <c r="B11" s="270">
        <v>3</v>
      </c>
      <c r="C11" s="280" t="s">
        <v>1571</v>
      </c>
      <c r="D11" s="328">
        <v>4355022050</v>
      </c>
      <c r="E11" s="328">
        <v>23667710447</v>
      </c>
      <c r="F11" s="328">
        <v>22113731761</v>
      </c>
      <c r="G11" s="328">
        <v>19795418373</v>
      </c>
      <c r="H11" s="328">
        <v>289357043</v>
      </c>
      <c r="I11" s="328">
        <v>70221239674</v>
      </c>
    </row>
  </sheetData>
  <mergeCells count="2">
    <mergeCell ref="D7:I7"/>
    <mergeCell ref="B7:C8"/>
  </mergeCells>
  <hyperlinks>
    <hyperlink ref="A1" location="Content!A1" display="Content" xr:uid="{00000000-0004-0000-1500-000000000000}"/>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6">
    <pageSetUpPr autoPageBreaks="0"/>
  </sheetPr>
  <dimension ref="A1:I19"/>
  <sheetViews>
    <sheetView showGridLines="0" zoomScaleNormal="100" workbookViewId="0"/>
  </sheetViews>
  <sheetFormatPr defaultColWidth="9.109375" defaultRowHeight="10.199999999999999"/>
  <cols>
    <col min="1" max="1" width="3" style="22" customWidth="1"/>
    <col min="2" max="2" width="2.88671875" style="22" customWidth="1"/>
    <col min="3" max="3" width="15.5546875" style="22" customWidth="1"/>
    <col min="4" max="9" width="15.77734375" style="22" customWidth="1"/>
    <col min="10" max="16384" width="9.109375" style="22"/>
  </cols>
  <sheetData>
    <row r="1" spans="1:9">
      <c r="A1" s="81" t="s">
        <v>844</v>
      </c>
    </row>
    <row r="2" spans="1:9">
      <c r="A2" s="101"/>
    </row>
    <row r="3" spans="1:9">
      <c r="A3" s="101"/>
    </row>
    <row r="4" spans="1:9">
      <c r="A4" s="101"/>
    </row>
    <row r="5" spans="1:9">
      <c r="B5" s="24" t="s">
        <v>349</v>
      </c>
    </row>
    <row r="7" spans="1:9">
      <c r="D7" s="48"/>
    </row>
    <row r="8" spans="1:9" ht="40.799999999999997" customHeight="1">
      <c r="B8" s="500" t="s">
        <v>300</v>
      </c>
      <c r="C8" s="501"/>
      <c r="D8" s="93" t="s">
        <v>681</v>
      </c>
      <c r="E8" s="93" t="s">
        <v>677</v>
      </c>
      <c r="F8" s="93" t="s">
        <v>678</v>
      </c>
      <c r="G8" s="93" t="s">
        <v>679</v>
      </c>
      <c r="H8" s="93" t="s">
        <v>680</v>
      </c>
      <c r="I8" s="93" t="s">
        <v>682</v>
      </c>
    </row>
    <row r="9" spans="1:9">
      <c r="B9" s="11">
        <v>1</v>
      </c>
      <c r="C9" s="245" t="s">
        <v>350</v>
      </c>
      <c r="D9" s="198">
        <v>64140828685</v>
      </c>
      <c r="E9" s="198">
        <v>21539540199</v>
      </c>
      <c r="F9" s="198">
        <v>42601288486</v>
      </c>
      <c r="G9" s="198">
        <v>38552799081</v>
      </c>
      <c r="H9" s="198">
        <v>4048489405</v>
      </c>
      <c r="I9" s="198">
        <v>0</v>
      </c>
    </row>
    <row r="10" spans="1:9">
      <c r="B10" s="11">
        <v>2</v>
      </c>
      <c r="C10" s="245" t="s">
        <v>1475</v>
      </c>
      <c r="D10" s="198">
        <v>12645551132</v>
      </c>
      <c r="E10" s="198">
        <v>12645551132</v>
      </c>
      <c r="F10" s="198">
        <v>0</v>
      </c>
      <c r="G10" s="198">
        <v>0</v>
      </c>
      <c r="H10" s="198">
        <v>0</v>
      </c>
      <c r="I10" s="198">
        <v>0</v>
      </c>
    </row>
    <row r="11" spans="1:9">
      <c r="B11" s="166">
        <v>3</v>
      </c>
      <c r="C11" s="280" t="s">
        <v>1473</v>
      </c>
      <c r="D11" s="199">
        <v>76786379817</v>
      </c>
      <c r="E11" s="199">
        <v>34185091331</v>
      </c>
      <c r="F11" s="199">
        <v>42601288486</v>
      </c>
      <c r="G11" s="199">
        <v>38552799081</v>
      </c>
      <c r="H11" s="199">
        <v>4048489405</v>
      </c>
      <c r="I11" s="198">
        <v>0</v>
      </c>
    </row>
    <row r="12" spans="1:9" ht="20.399999999999999">
      <c r="B12" s="11">
        <v>4</v>
      </c>
      <c r="C12" s="245" t="s">
        <v>1474</v>
      </c>
      <c r="D12" s="198">
        <v>742304160</v>
      </c>
      <c r="E12" s="198">
        <v>219808914</v>
      </c>
      <c r="F12" s="198">
        <v>522495246</v>
      </c>
      <c r="G12" s="198">
        <v>437969520</v>
      </c>
      <c r="H12" s="198">
        <v>84525726</v>
      </c>
      <c r="I12" s="198">
        <v>0</v>
      </c>
    </row>
    <row r="13" spans="1:9">
      <c r="D13" s="62"/>
      <c r="E13" s="102"/>
    </row>
    <row r="14" spans="1:9">
      <c r="D14" s="62"/>
      <c r="E14" s="24"/>
    </row>
    <row r="15" spans="1:9">
      <c r="D15" s="62"/>
      <c r="E15" s="102"/>
    </row>
    <row r="16" spans="1:9">
      <c r="D16" s="62"/>
      <c r="E16" s="102"/>
    </row>
    <row r="17" spans="4:5">
      <c r="D17" s="62"/>
      <c r="E17" s="24"/>
    </row>
    <row r="18" spans="4:5">
      <c r="D18" s="62"/>
      <c r="E18" s="102"/>
    </row>
    <row r="19" spans="4:5">
      <c r="D19" s="62"/>
      <c r="E19" s="102"/>
    </row>
  </sheetData>
  <mergeCells count="1">
    <mergeCell ref="B8:C8"/>
  </mergeCells>
  <hyperlinks>
    <hyperlink ref="A1" location="Content!A1" display="Content" xr:uid="{00000000-0004-0000-17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7">
    <pageSetUpPr autoPageBreaks="0"/>
  </sheetPr>
  <dimension ref="A1:I26"/>
  <sheetViews>
    <sheetView showGridLines="0" zoomScaleNormal="100" workbookViewId="0"/>
  </sheetViews>
  <sheetFormatPr defaultColWidth="9.109375" defaultRowHeight="10.199999999999999"/>
  <cols>
    <col min="1" max="1" width="3.21875" style="14" customWidth="1"/>
    <col min="2" max="2" width="2.88671875" style="14" customWidth="1"/>
    <col min="3" max="3" width="35.21875" style="14" customWidth="1"/>
    <col min="4" max="8" width="12" style="14" customWidth="1"/>
    <col min="9" max="9" width="12" style="63" customWidth="1"/>
    <col min="10" max="16384" width="9.109375" style="14"/>
  </cols>
  <sheetData>
    <row r="1" spans="1:9">
      <c r="A1" s="81" t="s">
        <v>844</v>
      </c>
    </row>
    <row r="2" spans="1:9">
      <c r="A2" s="81"/>
    </row>
    <row r="3" spans="1:9">
      <c r="A3" s="81"/>
    </row>
    <row r="4" spans="1:9">
      <c r="A4" s="81"/>
    </row>
    <row r="5" spans="1:9">
      <c r="B5" s="24" t="s">
        <v>351</v>
      </c>
    </row>
    <row r="8" spans="1:9" ht="17.399999999999999" customHeight="1">
      <c r="B8" s="415" t="s">
        <v>354</v>
      </c>
      <c r="C8" s="415"/>
      <c r="D8" s="419" t="s">
        <v>352</v>
      </c>
      <c r="E8" s="420"/>
      <c r="F8" s="418" t="s">
        <v>353</v>
      </c>
      <c r="G8" s="420"/>
      <c r="H8" s="418" t="s">
        <v>355</v>
      </c>
      <c r="I8" s="420"/>
    </row>
    <row r="9" spans="1:9" s="15" customFormat="1" ht="25.2" customHeight="1">
      <c r="B9" s="415"/>
      <c r="C9" s="416"/>
      <c r="D9" s="231" t="s">
        <v>356</v>
      </c>
      <c r="E9" s="151" t="s">
        <v>357</v>
      </c>
      <c r="F9" s="151" t="s">
        <v>356</v>
      </c>
      <c r="G9" s="151" t="s">
        <v>357</v>
      </c>
      <c r="H9" s="151" t="s">
        <v>216</v>
      </c>
      <c r="I9" s="232" t="s">
        <v>333</v>
      </c>
    </row>
    <row r="10" spans="1:9">
      <c r="B10" s="13">
        <v>1</v>
      </c>
      <c r="C10" s="245" t="s">
        <v>255</v>
      </c>
      <c r="D10" s="198">
        <v>17988323714</v>
      </c>
      <c r="E10" s="198">
        <v>0</v>
      </c>
      <c r="F10" s="198">
        <v>21027945493</v>
      </c>
      <c r="G10" s="198">
        <v>116662429</v>
      </c>
      <c r="H10" s="198">
        <v>46127003</v>
      </c>
      <c r="I10" s="131">
        <v>2.2000000000000001E-3</v>
      </c>
    </row>
    <row r="11" spans="1:9" ht="10.199999999999999" customHeight="1">
      <c r="B11" s="16">
        <v>2</v>
      </c>
      <c r="C11" s="245" t="s">
        <v>358</v>
      </c>
      <c r="D11" s="198">
        <v>2306874440</v>
      </c>
      <c r="E11" s="198">
        <v>238969060</v>
      </c>
      <c r="F11" s="198">
        <v>2224836204</v>
      </c>
      <c r="G11" s="198">
        <v>110503648</v>
      </c>
      <c r="H11" s="198">
        <v>472965918</v>
      </c>
      <c r="I11" s="131">
        <v>0.20250000000000001</v>
      </c>
    </row>
    <row r="12" spans="1:9">
      <c r="B12" s="16">
        <v>3</v>
      </c>
      <c r="C12" s="245" t="s">
        <v>257</v>
      </c>
      <c r="D12" s="198">
        <v>0</v>
      </c>
      <c r="E12" s="198">
        <v>0</v>
      </c>
      <c r="F12" s="198">
        <v>0</v>
      </c>
      <c r="G12" s="198">
        <v>0</v>
      </c>
      <c r="H12" s="198">
        <v>0</v>
      </c>
      <c r="I12" s="131">
        <v>0</v>
      </c>
    </row>
    <row r="13" spans="1:9">
      <c r="B13" s="16">
        <v>4</v>
      </c>
      <c r="C13" s="245" t="s">
        <v>359</v>
      </c>
      <c r="D13" s="198">
        <v>0</v>
      </c>
      <c r="E13" s="198">
        <v>0</v>
      </c>
      <c r="F13" s="198">
        <v>482295145</v>
      </c>
      <c r="G13" s="198">
        <v>105013504</v>
      </c>
      <c r="H13" s="198" t="s">
        <v>2</v>
      </c>
      <c r="I13" s="131">
        <v>0</v>
      </c>
    </row>
    <row r="14" spans="1:9">
      <c r="B14" s="16">
        <v>5</v>
      </c>
      <c r="C14" s="245" t="s">
        <v>1331</v>
      </c>
      <c r="D14" s="198">
        <v>0</v>
      </c>
      <c r="E14" s="198">
        <v>0</v>
      </c>
      <c r="F14" s="198">
        <v>0</v>
      </c>
      <c r="G14" s="198">
        <v>0</v>
      </c>
      <c r="H14" s="198">
        <v>0</v>
      </c>
      <c r="I14" s="131">
        <v>0</v>
      </c>
    </row>
    <row r="15" spans="1:9">
      <c r="B15" s="16">
        <v>6</v>
      </c>
      <c r="C15" s="245" t="s">
        <v>260</v>
      </c>
      <c r="D15" s="198">
        <v>335861329</v>
      </c>
      <c r="E15" s="198">
        <v>36109342</v>
      </c>
      <c r="F15" s="198">
        <v>458006030</v>
      </c>
      <c r="G15" s="198">
        <v>2522047</v>
      </c>
      <c r="H15" s="198">
        <v>387380699</v>
      </c>
      <c r="I15" s="131">
        <v>0.84119999999999995</v>
      </c>
    </row>
    <row r="16" spans="1:9">
      <c r="B16" s="16">
        <v>7</v>
      </c>
      <c r="C16" s="245" t="s">
        <v>261</v>
      </c>
      <c r="D16" s="198">
        <v>5431669648</v>
      </c>
      <c r="E16" s="198">
        <v>1817350469</v>
      </c>
      <c r="F16" s="198">
        <v>5221633688</v>
      </c>
      <c r="G16" s="198">
        <v>510155142</v>
      </c>
      <c r="H16" s="198">
        <v>5027664968</v>
      </c>
      <c r="I16" s="131">
        <v>0.87719999999999998</v>
      </c>
    </row>
    <row r="17" spans="2:9">
      <c r="B17" s="16">
        <v>8</v>
      </c>
      <c r="C17" s="245" t="s">
        <v>262</v>
      </c>
      <c r="D17" s="198">
        <v>9286897845</v>
      </c>
      <c r="E17" s="198">
        <v>1091283737</v>
      </c>
      <c r="F17" s="198">
        <v>8687243391</v>
      </c>
      <c r="G17" s="198">
        <v>295497553</v>
      </c>
      <c r="H17" s="198">
        <v>5930981026</v>
      </c>
      <c r="I17" s="131">
        <v>0.6603</v>
      </c>
    </row>
    <row r="18" spans="2:9" ht="10.8" customHeight="1">
      <c r="B18" s="16">
        <v>9</v>
      </c>
      <c r="C18" s="245" t="s">
        <v>360</v>
      </c>
      <c r="D18" s="198">
        <v>8186226591</v>
      </c>
      <c r="E18" s="198">
        <v>66084166</v>
      </c>
      <c r="F18" s="198">
        <v>8186226591</v>
      </c>
      <c r="G18" s="198">
        <v>2530028</v>
      </c>
      <c r="H18" s="198">
        <v>3002790687</v>
      </c>
      <c r="I18" s="131">
        <v>0.36670000000000003</v>
      </c>
    </row>
    <row r="19" spans="2:9" ht="10.8" customHeight="1">
      <c r="B19" s="16">
        <v>10</v>
      </c>
      <c r="C19" s="245" t="s">
        <v>303</v>
      </c>
      <c r="D19" s="198">
        <v>300648226</v>
      </c>
      <c r="E19" s="198">
        <v>8945437</v>
      </c>
      <c r="F19" s="198">
        <v>288922907</v>
      </c>
      <c r="G19" s="198">
        <v>2937209</v>
      </c>
      <c r="H19" s="198">
        <v>292998640</v>
      </c>
      <c r="I19" s="131">
        <v>1.0039</v>
      </c>
    </row>
    <row r="20" spans="2:9" ht="10.8" customHeight="1">
      <c r="B20" s="16">
        <v>11</v>
      </c>
      <c r="C20" s="245" t="s">
        <v>361</v>
      </c>
      <c r="D20" s="198">
        <v>58193384</v>
      </c>
      <c r="E20" s="198">
        <v>0</v>
      </c>
      <c r="F20" s="198">
        <v>43271084</v>
      </c>
      <c r="G20" s="198">
        <v>0</v>
      </c>
      <c r="H20" s="198">
        <v>64906625</v>
      </c>
      <c r="I20" s="131">
        <v>1.5</v>
      </c>
    </row>
    <row r="21" spans="2:9">
      <c r="B21" s="16">
        <v>12</v>
      </c>
      <c r="C21" s="245" t="s">
        <v>267</v>
      </c>
      <c r="D21" s="198">
        <v>0</v>
      </c>
      <c r="E21" s="198">
        <v>0</v>
      </c>
      <c r="F21" s="198">
        <v>0</v>
      </c>
      <c r="G21" s="198">
        <v>0</v>
      </c>
      <c r="H21" s="198">
        <v>0</v>
      </c>
      <c r="I21" s="131">
        <v>0</v>
      </c>
    </row>
    <row r="22" spans="2:9" ht="20.399999999999999">
      <c r="B22" s="16">
        <v>13</v>
      </c>
      <c r="C22" s="245" t="s">
        <v>362</v>
      </c>
      <c r="D22" s="198">
        <v>241452</v>
      </c>
      <c r="E22" s="198">
        <v>0</v>
      </c>
      <c r="F22" s="198">
        <v>241452</v>
      </c>
      <c r="G22" s="198">
        <v>0</v>
      </c>
      <c r="H22" s="198">
        <v>134216</v>
      </c>
      <c r="I22" s="131">
        <v>0.55589999999999995</v>
      </c>
    </row>
    <row r="23" spans="2:9">
      <c r="B23" s="16">
        <v>14</v>
      </c>
      <c r="C23" s="245" t="s">
        <v>363</v>
      </c>
      <c r="D23" s="198">
        <v>0</v>
      </c>
      <c r="E23" s="198">
        <v>0</v>
      </c>
      <c r="F23" s="198">
        <v>0</v>
      </c>
      <c r="G23" s="198">
        <v>0</v>
      </c>
      <c r="H23" s="198">
        <v>0</v>
      </c>
      <c r="I23" s="131">
        <v>0</v>
      </c>
    </row>
    <row r="24" spans="2:9">
      <c r="B24" s="16">
        <v>15</v>
      </c>
      <c r="C24" s="245" t="s">
        <v>265</v>
      </c>
      <c r="D24" s="198">
        <v>12285073</v>
      </c>
      <c r="E24" s="198">
        <v>0</v>
      </c>
      <c r="F24" s="198">
        <v>12285073</v>
      </c>
      <c r="G24" s="198">
        <v>0</v>
      </c>
      <c r="H24" s="198">
        <v>12285073</v>
      </c>
      <c r="I24" s="131">
        <v>1</v>
      </c>
    </row>
    <row r="25" spans="2:9">
      <c r="B25" s="16">
        <v>16</v>
      </c>
      <c r="C25" s="245" t="s">
        <v>264</v>
      </c>
      <c r="D25" s="198">
        <v>346471720</v>
      </c>
      <c r="E25" s="198">
        <v>0</v>
      </c>
      <c r="F25" s="198">
        <v>346471720</v>
      </c>
      <c r="G25" s="198">
        <v>0</v>
      </c>
      <c r="H25" s="198">
        <v>346471720</v>
      </c>
      <c r="I25" s="131">
        <v>1</v>
      </c>
    </row>
    <row r="26" spans="2:9" s="15" customFormat="1">
      <c r="B26" s="9">
        <v>17</v>
      </c>
      <c r="C26" s="280" t="s">
        <v>1</v>
      </c>
      <c r="D26" s="199">
        <v>44253693421</v>
      </c>
      <c r="E26" s="199">
        <v>3258742211</v>
      </c>
      <c r="F26" s="199">
        <v>46979378779</v>
      </c>
      <c r="G26" s="199">
        <v>1145821560</v>
      </c>
      <c r="H26" s="199">
        <v>15584706574</v>
      </c>
      <c r="I26" s="223">
        <v>0.32379999999999998</v>
      </c>
    </row>
  </sheetData>
  <mergeCells count="4">
    <mergeCell ref="D8:E8"/>
    <mergeCell ref="F8:G8"/>
    <mergeCell ref="H8:I8"/>
    <mergeCell ref="B8:C9"/>
  </mergeCells>
  <hyperlinks>
    <hyperlink ref="A1" location="Content!A1" display="Content" xr:uid="{00000000-0004-0000-18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autoPageBreaks="0"/>
  </sheetPr>
  <dimension ref="A1:V26"/>
  <sheetViews>
    <sheetView showGridLines="0" zoomScaleNormal="100" workbookViewId="0"/>
  </sheetViews>
  <sheetFormatPr defaultColWidth="9.109375" defaultRowHeight="10.199999999999999"/>
  <cols>
    <col min="1" max="1" width="3.109375" style="22" customWidth="1"/>
    <col min="2" max="2" width="4.88671875" style="22" customWidth="1"/>
    <col min="3" max="3" width="26.109375" style="21" customWidth="1"/>
    <col min="4" max="4" width="13" style="22" bestFit="1" customWidth="1"/>
    <col min="5" max="19" width="10.88671875" style="22" customWidth="1"/>
    <col min="20" max="20" width="13" style="22" bestFit="1" customWidth="1"/>
    <col min="21" max="21" width="10.88671875" style="22" customWidth="1"/>
    <col min="22" max="16384" width="9.109375" style="22"/>
  </cols>
  <sheetData>
    <row r="1" spans="1:22">
      <c r="A1" s="81" t="s">
        <v>1396</v>
      </c>
    </row>
    <row r="2" spans="1:22">
      <c r="A2" s="101"/>
    </row>
    <row r="3" spans="1:22">
      <c r="A3" s="101"/>
    </row>
    <row r="4" spans="1:22">
      <c r="A4" s="101"/>
    </row>
    <row r="5" spans="1:22">
      <c r="B5" s="24" t="s">
        <v>1400</v>
      </c>
    </row>
    <row r="8" spans="1:22" ht="20.399999999999999" customHeight="1">
      <c r="B8" s="502"/>
      <c r="C8" s="415" t="s">
        <v>1397</v>
      </c>
      <c r="D8" s="415" t="s">
        <v>302</v>
      </c>
      <c r="E8" s="415"/>
      <c r="F8" s="415"/>
      <c r="G8" s="415"/>
      <c r="H8" s="415"/>
      <c r="I8" s="415"/>
      <c r="J8" s="415"/>
      <c r="K8" s="415"/>
      <c r="L8" s="415"/>
      <c r="M8" s="415"/>
      <c r="N8" s="415"/>
      <c r="O8" s="415"/>
      <c r="P8" s="415"/>
      <c r="Q8" s="415"/>
      <c r="R8" s="415"/>
      <c r="S8" s="418"/>
      <c r="T8" s="465" t="s">
        <v>1</v>
      </c>
      <c r="U8" s="465" t="s">
        <v>253</v>
      </c>
      <c r="V8" s="256"/>
    </row>
    <row r="9" spans="1:22" ht="17.399999999999999" customHeight="1">
      <c r="B9" s="503"/>
      <c r="C9" s="416"/>
      <c r="D9" s="255">
        <v>0</v>
      </c>
      <c r="E9" s="255">
        <v>0.02</v>
      </c>
      <c r="F9" s="255">
        <v>0.04</v>
      </c>
      <c r="G9" s="255">
        <v>0.1</v>
      </c>
      <c r="H9" s="255">
        <v>0.2</v>
      </c>
      <c r="I9" s="255">
        <v>0.35</v>
      </c>
      <c r="J9" s="255">
        <v>0.5</v>
      </c>
      <c r="K9" s="255">
        <v>0.7</v>
      </c>
      <c r="L9" s="255">
        <v>0.75</v>
      </c>
      <c r="M9" s="255">
        <v>1</v>
      </c>
      <c r="N9" s="255">
        <v>1.5</v>
      </c>
      <c r="O9" s="255">
        <v>2.5</v>
      </c>
      <c r="P9" s="255">
        <v>3.7</v>
      </c>
      <c r="Q9" s="255">
        <v>12.5</v>
      </c>
      <c r="R9" s="151" t="s">
        <v>1398</v>
      </c>
      <c r="S9" s="257" t="s">
        <v>1399</v>
      </c>
      <c r="T9" s="466"/>
      <c r="U9" s="466"/>
      <c r="V9" s="256"/>
    </row>
    <row r="10" spans="1:22" ht="13.8" customHeight="1">
      <c r="B10" s="17">
        <v>1</v>
      </c>
      <c r="C10" s="245" t="s">
        <v>255</v>
      </c>
      <c r="D10" s="198">
        <v>21092255557</v>
      </c>
      <c r="E10" s="198">
        <v>0</v>
      </c>
      <c r="F10" s="198">
        <v>0</v>
      </c>
      <c r="G10" s="198">
        <v>0</v>
      </c>
      <c r="H10" s="198">
        <v>0</v>
      </c>
      <c r="I10" s="198">
        <v>0</v>
      </c>
      <c r="J10" s="198">
        <v>9108</v>
      </c>
      <c r="K10" s="198">
        <v>0</v>
      </c>
      <c r="L10" s="198">
        <v>0</v>
      </c>
      <c r="M10" s="198">
        <v>0</v>
      </c>
      <c r="N10" s="198">
        <v>0</v>
      </c>
      <c r="O10" s="198">
        <v>14787724</v>
      </c>
      <c r="P10" s="198">
        <v>0</v>
      </c>
      <c r="Q10" s="198">
        <v>0</v>
      </c>
      <c r="R10" s="198">
        <v>37555533</v>
      </c>
      <c r="S10" s="198">
        <v>0</v>
      </c>
      <c r="T10" s="198">
        <v>21144607922</v>
      </c>
      <c r="U10" s="198">
        <v>0</v>
      </c>
    </row>
    <row r="11" spans="1:22" ht="12" customHeight="1">
      <c r="B11" s="17">
        <v>2</v>
      </c>
      <c r="C11" s="245" t="s">
        <v>256</v>
      </c>
      <c r="D11" s="198">
        <v>0</v>
      </c>
      <c r="E11" s="198">
        <v>0</v>
      </c>
      <c r="F11" s="198">
        <v>0</v>
      </c>
      <c r="G11" s="198">
        <v>0</v>
      </c>
      <c r="H11" s="198">
        <v>2327967418</v>
      </c>
      <c r="I11" s="198">
        <v>0</v>
      </c>
      <c r="J11" s="198">
        <v>0</v>
      </c>
      <c r="K11" s="198">
        <v>0</v>
      </c>
      <c r="L11" s="198">
        <v>0</v>
      </c>
      <c r="M11" s="198">
        <v>7372434</v>
      </c>
      <c r="N11" s="198">
        <v>0</v>
      </c>
      <c r="O11" s="198">
        <v>0</v>
      </c>
      <c r="P11" s="198">
        <v>0</v>
      </c>
      <c r="Q11" s="198">
        <v>0</v>
      </c>
      <c r="R11" s="198">
        <v>0</v>
      </c>
      <c r="S11" s="198">
        <v>0</v>
      </c>
      <c r="T11" s="198">
        <v>2335339852</v>
      </c>
      <c r="U11" s="198">
        <v>0</v>
      </c>
    </row>
    <row r="12" spans="1:22">
      <c r="B12" s="17">
        <v>3</v>
      </c>
      <c r="C12" s="284" t="s">
        <v>257</v>
      </c>
      <c r="D12" s="198">
        <v>0</v>
      </c>
      <c r="E12" s="198">
        <v>0</v>
      </c>
      <c r="F12" s="198">
        <v>0</v>
      </c>
      <c r="G12" s="198">
        <v>0</v>
      </c>
      <c r="H12" s="198">
        <v>0</v>
      </c>
      <c r="I12" s="198">
        <v>0</v>
      </c>
      <c r="J12" s="198">
        <v>0</v>
      </c>
      <c r="K12" s="198">
        <v>0</v>
      </c>
      <c r="L12" s="198">
        <v>0</v>
      </c>
      <c r="M12" s="198">
        <v>0</v>
      </c>
      <c r="N12" s="198">
        <v>0</v>
      </c>
      <c r="O12" s="198">
        <v>0</v>
      </c>
      <c r="P12" s="198">
        <v>0</v>
      </c>
      <c r="Q12" s="198">
        <v>0</v>
      </c>
      <c r="R12" s="198">
        <v>0</v>
      </c>
      <c r="S12" s="198">
        <v>0</v>
      </c>
      <c r="T12" s="198">
        <v>0</v>
      </c>
      <c r="U12" s="198">
        <v>0</v>
      </c>
    </row>
    <row r="13" spans="1:22">
      <c r="B13" s="17">
        <v>4</v>
      </c>
      <c r="C13" s="284" t="s">
        <v>258</v>
      </c>
      <c r="D13" s="198">
        <v>587308649</v>
      </c>
      <c r="E13" s="198">
        <v>0</v>
      </c>
      <c r="F13" s="198">
        <v>0</v>
      </c>
      <c r="G13" s="198">
        <v>0</v>
      </c>
      <c r="H13" s="198">
        <v>0</v>
      </c>
      <c r="I13" s="198">
        <v>0</v>
      </c>
      <c r="J13" s="198">
        <v>0</v>
      </c>
      <c r="K13" s="198">
        <v>0</v>
      </c>
      <c r="L13" s="198">
        <v>0</v>
      </c>
      <c r="M13" s="198">
        <v>0</v>
      </c>
      <c r="N13" s="198">
        <v>0</v>
      </c>
      <c r="O13" s="198">
        <v>0</v>
      </c>
      <c r="P13" s="198">
        <v>0</v>
      </c>
      <c r="Q13" s="198">
        <v>0</v>
      </c>
      <c r="R13" s="198">
        <v>0</v>
      </c>
      <c r="S13" s="198">
        <v>0</v>
      </c>
      <c r="T13" s="198">
        <v>587308649</v>
      </c>
      <c r="U13" s="198">
        <v>0</v>
      </c>
    </row>
    <row r="14" spans="1:22">
      <c r="B14" s="17">
        <v>5</v>
      </c>
      <c r="C14" s="284" t="s">
        <v>1331</v>
      </c>
      <c r="D14" s="198">
        <v>0</v>
      </c>
      <c r="E14" s="198">
        <v>0</v>
      </c>
      <c r="F14" s="198">
        <v>0</v>
      </c>
      <c r="G14" s="198">
        <v>0</v>
      </c>
      <c r="H14" s="198">
        <v>0</v>
      </c>
      <c r="I14" s="198">
        <v>0</v>
      </c>
      <c r="J14" s="198">
        <v>0</v>
      </c>
      <c r="K14" s="198">
        <v>0</v>
      </c>
      <c r="L14" s="198">
        <v>0</v>
      </c>
      <c r="M14" s="198">
        <v>0</v>
      </c>
      <c r="N14" s="198">
        <v>0</v>
      </c>
      <c r="O14" s="198">
        <v>0</v>
      </c>
      <c r="P14" s="198">
        <v>0</v>
      </c>
      <c r="Q14" s="198">
        <v>0</v>
      </c>
      <c r="R14" s="198">
        <v>0</v>
      </c>
      <c r="S14" s="198">
        <v>0</v>
      </c>
      <c r="T14" s="198">
        <v>0</v>
      </c>
      <c r="U14" s="198">
        <v>0</v>
      </c>
    </row>
    <row r="15" spans="1:22">
      <c r="B15" s="17">
        <v>6</v>
      </c>
      <c r="C15" s="284" t="s">
        <v>260</v>
      </c>
      <c r="D15" s="198">
        <v>0</v>
      </c>
      <c r="E15" s="198">
        <v>0</v>
      </c>
      <c r="F15" s="198">
        <v>0</v>
      </c>
      <c r="G15" s="198">
        <v>0</v>
      </c>
      <c r="H15" s="198">
        <v>19771127</v>
      </c>
      <c r="I15" s="198">
        <v>0</v>
      </c>
      <c r="J15" s="198">
        <v>105510849</v>
      </c>
      <c r="K15" s="198">
        <v>0</v>
      </c>
      <c r="L15" s="198">
        <v>0</v>
      </c>
      <c r="M15" s="198">
        <v>335246102</v>
      </c>
      <c r="N15" s="198">
        <v>0</v>
      </c>
      <c r="O15" s="198">
        <v>0</v>
      </c>
      <c r="P15" s="198">
        <v>0</v>
      </c>
      <c r="Q15" s="198">
        <v>0</v>
      </c>
      <c r="R15" s="198">
        <v>0</v>
      </c>
      <c r="S15" s="198">
        <v>0</v>
      </c>
      <c r="T15" s="198">
        <v>460528077</v>
      </c>
      <c r="U15" s="198">
        <v>0</v>
      </c>
    </row>
    <row r="16" spans="1:22">
      <c r="B16" s="17">
        <v>7</v>
      </c>
      <c r="C16" s="284" t="s">
        <v>261</v>
      </c>
      <c r="D16" s="198">
        <v>0</v>
      </c>
      <c r="E16" s="198">
        <v>0</v>
      </c>
      <c r="F16" s="198">
        <v>0</v>
      </c>
      <c r="G16" s="198">
        <v>0</v>
      </c>
      <c r="H16" s="198">
        <v>17463050</v>
      </c>
      <c r="I16" s="198">
        <v>0</v>
      </c>
      <c r="J16" s="198">
        <v>0</v>
      </c>
      <c r="K16" s="198">
        <v>0</v>
      </c>
      <c r="L16" s="198">
        <v>0</v>
      </c>
      <c r="M16" s="198">
        <v>5657595252</v>
      </c>
      <c r="N16" s="198">
        <v>56730528</v>
      </c>
      <c r="O16" s="198">
        <v>0</v>
      </c>
      <c r="P16" s="198">
        <v>0</v>
      </c>
      <c r="Q16" s="198">
        <v>0</v>
      </c>
      <c r="R16" s="198">
        <v>0</v>
      </c>
      <c r="S16" s="198">
        <v>0</v>
      </c>
      <c r="T16" s="198">
        <v>5731788830</v>
      </c>
      <c r="U16" s="198">
        <v>0</v>
      </c>
    </row>
    <row r="17" spans="2:21">
      <c r="B17" s="17">
        <v>8</v>
      </c>
      <c r="C17" s="284" t="s">
        <v>262</v>
      </c>
      <c r="D17" s="198">
        <v>0</v>
      </c>
      <c r="E17" s="198">
        <v>0</v>
      </c>
      <c r="F17" s="198">
        <v>0</v>
      </c>
      <c r="G17" s="198">
        <v>0</v>
      </c>
      <c r="H17" s="198">
        <v>0</v>
      </c>
      <c r="I17" s="198">
        <v>0</v>
      </c>
      <c r="J17" s="198">
        <v>0</v>
      </c>
      <c r="K17" s="198">
        <v>0</v>
      </c>
      <c r="L17" s="365">
        <v>8982740944</v>
      </c>
      <c r="M17" s="198">
        <v>0</v>
      </c>
      <c r="N17" s="198">
        <v>0</v>
      </c>
      <c r="O17" s="198">
        <v>0</v>
      </c>
      <c r="P17" s="198">
        <v>0</v>
      </c>
      <c r="Q17" s="198">
        <v>0</v>
      </c>
      <c r="R17" s="198">
        <v>0</v>
      </c>
      <c r="S17" s="198">
        <v>0</v>
      </c>
      <c r="T17" s="198">
        <v>8982740944</v>
      </c>
      <c r="U17" s="198">
        <v>0</v>
      </c>
    </row>
    <row r="18" spans="2:21" ht="20.399999999999999">
      <c r="B18" s="17">
        <v>9</v>
      </c>
      <c r="C18" s="245" t="s">
        <v>1401</v>
      </c>
      <c r="D18" s="198">
        <v>0</v>
      </c>
      <c r="E18" s="198">
        <v>0</v>
      </c>
      <c r="F18" s="198">
        <v>0</v>
      </c>
      <c r="G18" s="198">
        <v>0</v>
      </c>
      <c r="H18" s="198">
        <v>0</v>
      </c>
      <c r="I18" s="198">
        <v>7880578489</v>
      </c>
      <c r="J18" s="198">
        <v>0</v>
      </c>
      <c r="K18" s="198">
        <v>0</v>
      </c>
      <c r="L18" s="198">
        <v>0</v>
      </c>
      <c r="M18" s="198">
        <v>308178131</v>
      </c>
      <c r="N18" s="198">
        <v>0</v>
      </c>
      <c r="O18" s="198">
        <v>0</v>
      </c>
      <c r="P18" s="198">
        <v>0</v>
      </c>
      <c r="Q18" s="198">
        <v>0</v>
      </c>
      <c r="R18" s="198">
        <v>0</v>
      </c>
      <c r="S18" s="198">
        <v>0</v>
      </c>
      <c r="T18" s="198">
        <v>8188756620</v>
      </c>
      <c r="U18" s="198">
        <v>0</v>
      </c>
    </row>
    <row r="19" spans="2:21">
      <c r="B19" s="17">
        <v>10</v>
      </c>
      <c r="C19" s="284" t="s">
        <v>303</v>
      </c>
      <c r="D19" s="198">
        <v>0</v>
      </c>
      <c r="E19" s="198">
        <v>0</v>
      </c>
      <c r="F19" s="198">
        <v>0</v>
      </c>
      <c r="G19" s="198">
        <v>0</v>
      </c>
      <c r="H19" s="198">
        <v>0</v>
      </c>
      <c r="I19" s="198">
        <v>0</v>
      </c>
      <c r="J19" s="198">
        <v>0</v>
      </c>
      <c r="K19" s="198">
        <v>0</v>
      </c>
      <c r="L19" s="198">
        <v>0</v>
      </c>
      <c r="M19" s="198">
        <v>289583070</v>
      </c>
      <c r="N19" s="198">
        <v>2277046</v>
      </c>
      <c r="O19" s="198">
        <v>0</v>
      </c>
      <c r="P19" s="198">
        <v>0</v>
      </c>
      <c r="Q19" s="198">
        <v>0</v>
      </c>
      <c r="R19" s="198">
        <v>0</v>
      </c>
      <c r="S19" s="198">
        <v>0</v>
      </c>
      <c r="T19" s="198">
        <v>291860116</v>
      </c>
      <c r="U19" s="198">
        <v>0</v>
      </c>
    </row>
    <row r="20" spans="2:21" ht="20.399999999999999">
      <c r="B20" s="17">
        <v>11</v>
      </c>
      <c r="C20" s="245" t="s">
        <v>1402</v>
      </c>
      <c r="D20" s="198">
        <v>0</v>
      </c>
      <c r="E20" s="198">
        <v>0</v>
      </c>
      <c r="F20" s="198">
        <v>0</v>
      </c>
      <c r="G20" s="198">
        <v>0</v>
      </c>
      <c r="H20" s="198">
        <v>0</v>
      </c>
      <c r="I20" s="198">
        <v>0</v>
      </c>
      <c r="J20" s="198">
        <v>0</v>
      </c>
      <c r="K20" s="198">
        <v>0</v>
      </c>
      <c r="L20" s="198">
        <v>0</v>
      </c>
      <c r="M20" s="198">
        <v>0</v>
      </c>
      <c r="N20" s="198">
        <v>43271084</v>
      </c>
      <c r="O20" s="198">
        <v>0</v>
      </c>
      <c r="P20" s="198">
        <v>0</v>
      </c>
      <c r="Q20" s="198">
        <v>0</v>
      </c>
      <c r="R20" s="198">
        <v>0</v>
      </c>
      <c r="S20" s="198">
        <v>0</v>
      </c>
      <c r="T20" s="198">
        <v>43271084</v>
      </c>
      <c r="U20" s="198">
        <v>0</v>
      </c>
    </row>
    <row r="21" spans="2:21">
      <c r="B21" s="17">
        <v>12</v>
      </c>
      <c r="C21" s="284" t="s">
        <v>267</v>
      </c>
      <c r="D21" s="198">
        <v>0</v>
      </c>
      <c r="E21" s="198">
        <v>0</v>
      </c>
      <c r="F21" s="198">
        <v>0</v>
      </c>
      <c r="G21" s="198">
        <v>0</v>
      </c>
      <c r="H21" s="198">
        <v>0</v>
      </c>
      <c r="I21" s="198">
        <v>0</v>
      </c>
      <c r="J21" s="198">
        <v>0</v>
      </c>
      <c r="K21" s="198">
        <v>0</v>
      </c>
      <c r="L21" s="198">
        <v>0</v>
      </c>
      <c r="M21" s="198">
        <v>0</v>
      </c>
      <c r="N21" s="198">
        <v>0</v>
      </c>
      <c r="O21" s="198">
        <v>0</v>
      </c>
      <c r="P21" s="198">
        <v>0</v>
      </c>
      <c r="Q21" s="198">
        <v>0</v>
      </c>
      <c r="R21" s="198">
        <v>0</v>
      </c>
      <c r="S21" s="198">
        <v>0</v>
      </c>
      <c r="T21" s="198">
        <v>0</v>
      </c>
      <c r="U21" s="198">
        <v>0</v>
      </c>
    </row>
    <row r="22" spans="2:21" ht="20.399999999999999">
      <c r="B22" s="17">
        <v>13</v>
      </c>
      <c r="C22" s="245" t="s">
        <v>263</v>
      </c>
      <c r="D22" s="198">
        <v>0</v>
      </c>
      <c r="E22" s="198">
        <v>0</v>
      </c>
      <c r="F22" s="198">
        <v>0</v>
      </c>
      <c r="G22" s="198">
        <v>0</v>
      </c>
      <c r="H22" s="198">
        <v>124124</v>
      </c>
      <c r="I22" s="198">
        <v>0</v>
      </c>
      <c r="J22" s="198">
        <v>15873</v>
      </c>
      <c r="K22" s="198">
        <v>0</v>
      </c>
      <c r="L22" s="198">
        <v>0</v>
      </c>
      <c r="M22" s="198">
        <v>101455</v>
      </c>
      <c r="N22" s="198">
        <v>0</v>
      </c>
      <c r="O22" s="198">
        <v>0</v>
      </c>
      <c r="P22" s="198">
        <v>0</v>
      </c>
      <c r="Q22" s="198">
        <v>0</v>
      </c>
      <c r="R22" s="198">
        <v>0</v>
      </c>
      <c r="S22" s="198">
        <v>0</v>
      </c>
      <c r="T22" s="198">
        <v>241452</v>
      </c>
      <c r="U22" s="198">
        <v>0</v>
      </c>
    </row>
    <row r="23" spans="2:21">
      <c r="B23" s="17">
        <v>14</v>
      </c>
      <c r="C23" s="245" t="s">
        <v>1403</v>
      </c>
      <c r="D23" s="198">
        <v>0</v>
      </c>
      <c r="E23" s="198">
        <v>0</v>
      </c>
      <c r="F23" s="198">
        <v>0</v>
      </c>
      <c r="G23" s="198">
        <v>0</v>
      </c>
      <c r="H23" s="198">
        <v>0</v>
      </c>
      <c r="I23" s="198">
        <v>0</v>
      </c>
      <c r="J23" s="198">
        <v>0</v>
      </c>
      <c r="K23" s="198">
        <v>0</v>
      </c>
      <c r="L23" s="198">
        <v>0</v>
      </c>
      <c r="M23" s="198" t="s">
        <v>2</v>
      </c>
      <c r="N23" s="198">
        <v>0</v>
      </c>
      <c r="O23" s="198">
        <v>0</v>
      </c>
      <c r="P23" s="198">
        <v>0</v>
      </c>
      <c r="Q23" s="198">
        <v>0</v>
      </c>
      <c r="R23" s="198">
        <v>0</v>
      </c>
      <c r="S23" s="198">
        <v>0</v>
      </c>
      <c r="T23" s="198">
        <v>0</v>
      </c>
      <c r="U23" s="198">
        <v>0</v>
      </c>
    </row>
    <row r="24" spans="2:21">
      <c r="B24" s="17">
        <v>15</v>
      </c>
      <c r="C24" s="284" t="s">
        <v>265</v>
      </c>
      <c r="D24" s="198">
        <v>0</v>
      </c>
      <c r="E24" s="198">
        <v>0</v>
      </c>
      <c r="F24" s="198">
        <v>0</v>
      </c>
      <c r="G24" s="198">
        <v>0</v>
      </c>
      <c r="H24" s="198">
        <v>0</v>
      </c>
      <c r="I24" s="198">
        <v>0</v>
      </c>
      <c r="J24" s="198">
        <v>0</v>
      </c>
      <c r="K24" s="198">
        <v>0</v>
      </c>
      <c r="L24" s="198">
        <v>0</v>
      </c>
      <c r="M24" s="198">
        <v>12285073</v>
      </c>
      <c r="N24" s="198">
        <v>0</v>
      </c>
      <c r="O24" s="198">
        <v>0</v>
      </c>
      <c r="P24" s="198">
        <v>0</v>
      </c>
      <c r="Q24" s="198">
        <v>0</v>
      </c>
      <c r="R24" s="198">
        <v>0</v>
      </c>
      <c r="S24" s="198">
        <v>0</v>
      </c>
      <c r="T24" s="198">
        <v>12285073</v>
      </c>
      <c r="U24" s="198">
        <v>0</v>
      </c>
    </row>
    <row r="25" spans="2:21">
      <c r="B25" s="17">
        <v>16</v>
      </c>
      <c r="C25" s="284" t="s">
        <v>264</v>
      </c>
      <c r="D25" s="198">
        <v>0</v>
      </c>
      <c r="E25" s="198">
        <v>0</v>
      </c>
      <c r="F25" s="198">
        <v>0</v>
      </c>
      <c r="G25" s="198">
        <v>0</v>
      </c>
      <c r="H25" s="198">
        <v>0</v>
      </c>
      <c r="I25" s="198">
        <v>0</v>
      </c>
      <c r="J25" s="198">
        <v>0</v>
      </c>
      <c r="K25" s="198">
        <v>0</v>
      </c>
      <c r="L25" s="198">
        <v>0</v>
      </c>
      <c r="M25" s="198">
        <v>346471720</v>
      </c>
      <c r="N25" s="198">
        <v>0</v>
      </c>
      <c r="O25" s="198">
        <v>0</v>
      </c>
      <c r="P25" s="198">
        <v>0</v>
      </c>
      <c r="Q25" s="198">
        <v>0</v>
      </c>
      <c r="R25" s="198">
        <v>0</v>
      </c>
      <c r="S25" s="198">
        <v>0</v>
      </c>
      <c r="T25" s="198">
        <v>346471720</v>
      </c>
      <c r="U25" s="198">
        <v>0</v>
      </c>
    </row>
    <row r="26" spans="2:21" s="24" customFormat="1">
      <c r="B26" s="200">
        <v>17</v>
      </c>
      <c r="C26" s="268" t="s">
        <v>1</v>
      </c>
      <c r="D26" s="199">
        <v>21679564206</v>
      </c>
      <c r="E26" s="198">
        <v>0</v>
      </c>
      <c r="F26" s="198">
        <v>0</v>
      </c>
      <c r="G26" s="198">
        <v>0</v>
      </c>
      <c r="H26" s="199">
        <v>2365325719</v>
      </c>
      <c r="I26" s="199">
        <v>7880578489</v>
      </c>
      <c r="J26" s="199">
        <v>105535831</v>
      </c>
      <c r="K26" s="198">
        <v>0</v>
      </c>
      <c r="L26" s="364">
        <v>8982740944</v>
      </c>
      <c r="M26" s="199">
        <v>6956833237</v>
      </c>
      <c r="N26" s="199">
        <v>102278658</v>
      </c>
      <c r="O26" s="199">
        <v>14787724</v>
      </c>
      <c r="P26" s="198">
        <v>0</v>
      </c>
      <c r="Q26" s="198">
        <v>0</v>
      </c>
      <c r="R26" s="199">
        <v>37555533</v>
      </c>
      <c r="S26" s="198">
        <v>0</v>
      </c>
      <c r="T26" s="199">
        <v>48125200339</v>
      </c>
      <c r="U26" s="198">
        <v>0</v>
      </c>
    </row>
  </sheetData>
  <mergeCells count="5">
    <mergeCell ref="B8:B9"/>
    <mergeCell ref="C8:C9"/>
    <mergeCell ref="D8:S8"/>
    <mergeCell ref="T8:T9"/>
    <mergeCell ref="U8:U9"/>
  </mergeCells>
  <hyperlinks>
    <hyperlink ref="A1" location="Cuprins!A1" display="Content" xr:uid="{00000000-0004-0000-19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autoPageBreaks="0"/>
  </sheetPr>
  <dimension ref="A1:O49"/>
  <sheetViews>
    <sheetView showGridLines="0" zoomScaleNormal="100" workbookViewId="0">
      <selection activeCell="B5" sqref="B5"/>
    </sheetView>
  </sheetViews>
  <sheetFormatPr defaultColWidth="13" defaultRowHeight="10.199999999999999"/>
  <cols>
    <col min="1" max="1" width="3.21875" style="22" customWidth="1"/>
    <col min="2" max="2" width="8.6640625" style="22" customWidth="1"/>
    <col min="3" max="3" width="13" style="21"/>
    <col min="4" max="5" width="13.21875" style="55" customWidth="1"/>
    <col min="6" max="6" width="13.21875" style="107" customWidth="1"/>
    <col min="7" max="7" width="13.21875" style="62" customWidth="1"/>
    <col min="8" max="8" width="13.21875" style="107" customWidth="1"/>
    <col min="9" max="9" width="13.21875" style="55" customWidth="1"/>
    <col min="10" max="10" width="13.21875" style="107" customWidth="1"/>
    <col min="11" max="12" width="13.21875" style="55" customWidth="1"/>
    <col min="13" max="13" width="13.21875" style="107" customWidth="1"/>
    <col min="14" max="15" width="13.21875" style="55" customWidth="1"/>
    <col min="16" max="16384" width="13" style="22"/>
  </cols>
  <sheetData>
    <row r="1" spans="1:15">
      <c r="A1" s="81" t="s">
        <v>844</v>
      </c>
    </row>
    <row r="2" spans="1:15">
      <c r="A2" s="101"/>
    </row>
    <row r="3" spans="1:15">
      <c r="A3" s="101"/>
    </row>
    <row r="4" spans="1:15">
      <c r="A4" s="101"/>
    </row>
    <row r="5" spans="1:15">
      <c r="B5" s="24" t="s">
        <v>324</v>
      </c>
    </row>
    <row r="6" spans="1:15">
      <c r="D6" s="109"/>
      <c r="E6" s="109"/>
      <c r="F6" s="108"/>
      <c r="G6" s="106"/>
      <c r="H6" s="108"/>
      <c r="I6" s="109"/>
      <c r="J6" s="108"/>
      <c r="K6" s="109"/>
      <c r="L6" s="109"/>
      <c r="M6" s="108"/>
      <c r="N6" s="109"/>
      <c r="O6" s="109"/>
    </row>
    <row r="8" spans="1:15" ht="40.799999999999997">
      <c r="B8" s="94" t="s">
        <v>461</v>
      </c>
      <c r="C8" s="94" t="s">
        <v>344</v>
      </c>
      <c r="D8" s="94" t="s">
        <v>325</v>
      </c>
      <c r="E8" s="94" t="s">
        <v>326</v>
      </c>
      <c r="F8" s="94" t="s">
        <v>327</v>
      </c>
      <c r="G8" s="94" t="s">
        <v>328</v>
      </c>
      <c r="H8" s="94" t="s">
        <v>329</v>
      </c>
      <c r="I8" s="94" t="s">
        <v>330</v>
      </c>
      <c r="J8" s="94" t="s">
        <v>331</v>
      </c>
      <c r="K8" s="94" t="s">
        <v>332</v>
      </c>
      <c r="L8" s="94" t="s">
        <v>216</v>
      </c>
      <c r="M8" s="94" t="s">
        <v>333</v>
      </c>
      <c r="N8" s="94" t="s">
        <v>334</v>
      </c>
      <c r="O8" s="94" t="s">
        <v>1328</v>
      </c>
    </row>
    <row r="9" spans="1:15" ht="11.25" customHeight="1">
      <c r="B9" s="504" t="s">
        <v>1327</v>
      </c>
      <c r="C9" s="505"/>
      <c r="D9" s="506"/>
      <c r="E9" s="506"/>
      <c r="F9" s="506"/>
      <c r="G9" s="506"/>
      <c r="H9" s="506"/>
      <c r="I9" s="506"/>
      <c r="J9" s="506"/>
      <c r="K9" s="506"/>
      <c r="L9" s="506"/>
      <c r="M9" s="506"/>
      <c r="N9" s="506"/>
      <c r="O9" s="507"/>
    </row>
    <row r="10" spans="1:15">
      <c r="B10" s="9"/>
      <c r="C10" s="245" t="s">
        <v>336</v>
      </c>
      <c r="D10" s="198">
        <v>0</v>
      </c>
      <c r="E10" s="198">
        <v>562655</v>
      </c>
      <c r="F10" s="11">
        <v>0.2</v>
      </c>
      <c r="G10" s="18">
        <v>8056540</v>
      </c>
      <c r="H10" s="131">
        <v>8.9999999999999998E-4</v>
      </c>
      <c r="I10" s="361">
        <v>1</v>
      </c>
      <c r="J10" s="131">
        <v>0.39739999999999998</v>
      </c>
      <c r="K10" s="11">
        <v>2.5</v>
      </c>
      <c r="L10" s="18">
        <v>3970571</v>
      </c>
      <c r="M10" s="131">
        <v>0.49280000000000002</v>
      </c>
      <c r="N10" s="198">
        <v>2840</v>
      </c>
      <c r="O10" s="198">
        <v>0</v>
      </c>
    </row>
    <row r="11" spans="1:15">
      <c r="B11" s="9"/>
      <c r="C11" s="245" t="s">
        <v>337</v>
      </c>
      <c r="D11" s="198">
        <v>2063162864</v>
      </c>
      <c r="E11" s="198">
        <v>0</v>
      </c>
      <c r="F11" s="306">
        <v>0</v>
      </c>
      <c r="G11" s="18">
        <v>2063162864</v>
      </c>
      <c r="H11" s="131">
        <v>2.3E-3</v>
      </c>
      <c r="I11" s="361">
        <v>2</v>
      </c>
      <c r="J11" s="131">
        <v>0.45</v>
      </c>
      <c r="K11" s="11">
        <v>2.5</v>
      </c>
      <c r="L11" s="18">
        <v>1031208973</v>
      </c>
      <c r="M11" s="131">
        <v>0.49980000000000002</v>
      </c>
      <c r="N11" s="198">
        <v>2109676</v>
      </c>
      <c r="O11" s="198">
        <v>-935386</v>
      </c>
    </row>
    <row r="12" spans="1:15">
      <c r="B12" s="9"/>
      <c r="C12" s="245" t="s">
        <v>338</v>
      </c>
      <c r="D12" s="198">
        <v>0</v>
      </c>
      <c r="E12" s="198">
        <v>0</v>
      </c>
      <c r="F12" s="306">
        <v>0</v>
      </c>
      <c r="G12" s="306">
        <v>0</v>
      </c>
      <c r="H12" s="131">
        <v>0</v>
      </c>
      <c r="I12" s="363">
        <v>0</v>
      </c>
      <c r="J12" s="131">
        <v>0</v>
      </c>
      <c r="K12" s="306">
        <v>0</v>
      </c>
      <c r="L12" s="306">
        <v>0</v>
      </c>
      <c r="M12" s="131">
        <v>0</v>
      </c>
      <c r="N12" s="198">
        <v>0</v>
      </c>
      <c r="O12" s="198">
        <v>0</v>
      </c>
    </row>
    <row r="13" spans="1:15">
      <c r="B13" s="9"/>
      <c r="C13" s="245" t="s">
        <v>339</v>
      </c>
      <c r="D13" s="198">
        <v>0</v>
      </c>
      <c r="E13" s="198">
        <v>0</v>
      </c>
      <c r="F13" s="306">
        <v>0</v>
      </c>
      <c r="G13" s="306">
        <v>0</v>
      </c>
      <c r="H13" s="131">
        <v>0</v>
      </c>
      <c r="I13" s="363">
        <v>0</v>
      </c>
      <c r="J13" s="131">
        <v>0</v>
      </c>
      <c r="K13" s="306">
        <v>0</v>
      </c>
      <c r="L13" s="306">
        <v>0</v>
      </c>
      <c r="M13" s="131">
        <v>0</v>
      </c>
      <c r="N13" s="198">
        <v>0</v>
      </c>
      <c r="O13" s="198">
        <v>0</v>
      </c>
    </row>
    <row r="14" spans="1:15">
      <c r="B14" s="9"/>
      <c r="C14" s="245" t="s">
        <v>340</v>
      </c>
      <c r="D14" s="198">
        <v>0</v>
      </c>
      <c r="E14" s="198">
        <v>0</v>
      </c>
      <c r="F14" s="306">
        <v>0</v>
      </c>
      <c r="G14" s="306">
        <v>0</v>
      </c>
      <c r="H14" s="131">
        <v>0</v>
      </c>
      <c r="I14" s="363">
        <v>0</v>
      </c>
      <c r="J14" s="131">
        <v>0</v>
      </c>
      <c r="K14" s="306">
        <v>0</v>
      </c>
      <c r="L14" s="306">
        <v>0</v>
      </c>
      <c r="M14" s="131">
        <v>0</v>
      </c>
      <c r="N14" s="198">
        <v>0</v>
      </c>
      <c r="O14" s="198">
        <v>0</v>
      </c>
    </row>
    <row r="15" spans="1:15">
      <c r="B15" s="9"/>
      <c r="C15" s="245" t="s">
        <v>341</v>
      </c>
      <c r="D15" s="198">
        <v>0</v>
      </c>
      <c r="E15" s="198">
        <v>0</v>
      </c>
      <c r="F15" s="306">
        <v>0</v>
      </c>
      <c r="G15" s="306">
        <v>0</v>
      </c>
      <c r="H15" s="131">
        <v>0</v>
      </c>
      <c r="I15" s="363">
        <v>0</v>
      </c>
      <c r="J15" s="131">
        <v>0</v>
      </c>
      <c r="K15" s="306">
        <v>0</v>
      </c>
      <c r="L15" s="306">
        <v>0</v>
      </c>
      <c r="M15" s="131">
        <v>0</v>
      </c>
      <c r="N15" s="198">
        <v>0</v>
      </c>
      <c r="O15" s="198">
        <v>0</v>
      </c>
    </row>
    <row r="16" spans="1:15">
      <c r="B16" s="9"/>
      <c r="C16" s="245" t="s">
        <v>342</v>
      </c>
      <c r="D16" s="198">
        <v>0</v>
      </c>
      <c r="E16" s="198">
        <v>0</v>
      </c>
      <c r="F16" s="306">
        <v>0</v>
      </c>
      <c r="G16" s="306">
        <v>0</v>
      </c>
      <c r="H16" s="131">
        <v>0</v>
      </c>
      <c r="I16" s="363">
        <v>0</v>
      </c>
      <c r="J16" s="131">
        <v>0</v>
      </c>
      <c r="K16" s="306">
        <v>0</v>
      </c>
      <c r="L16" s="306">
        <v>0</v>
      </c>
      <c r="M16" s="131">
        <v>0</v>
      </c>
      <c r="N16" s="198">
        <v>0</v>
      </c>
      <c r="O16" s="198">
        <v>0</v>
      </c>
    </row>
    <row r="17" spans="2:15">
      <c r="B17" s="9"/>
      <c r="C17" s="245" t="s">
        <v>343</v>
      </c>
      <c r="D17" s="198">
        <v>45557386</v>
      </c>
      <c r="E17" s="198">
        <v>0</v>
      </c>
      <c r="F17" s="306">
        <v>0</v>
      </c>
      <c r="G17" s="18">
        <v>45557386</v>
      </c>
      <c r="H17" s="131">
        <v>1</v>
      </c>
      <c r="I17" s="361">
        <v>1</v>
      </c>
      <c r="J17" s="131">
        <v>0</v>
      </c>
      <c r="K17" s="11">
        <v>2.5</v>
      </c>
      <c r="L17" s="306">
        <v>0</v>
      </c>
      <c r="M17" s="131">
        <v>0</v>
      </c>
      <c r="N17" s="18">
        <v>20500824</v>
      </c>
      <c r="O17" s="198">
        <v>-23102078</v>
      </c>
    </row>
    <row r="18" spans="2:15" s="24" customFormat="1">
      <c r="B18" s="9"/>
      <c r="C18" s="280" t="s">
        <v>5</v>
      </c>
      <c r="D18" s="199">
        <v>2108720250</v>
      </c>
      <c r="E18" s="199">
        <v>562655</v>
      </c>
      <c r="F18" s="166">
        <v>0.03</v>
      </c>
      <c r="G18" s="192">
        <v>2116776791</v>
      </c>
      <c r="H18" s="223">
        <v>2.3800000000000002E-2</v>
      </c>
      <c r="I18" s="359">
        <v>4</v>
      </c>
      <c r="J18" s="223">
        <v>0.44009999999999999</v>
      </c>
      <c r="K18" s="166">
        <v>0.94</v>
      </c>
      <c r="L18" s="192">
        <v>1035179543</v>
      </c>
      <c r="M18" s="223">
        <v>0.48899999999999999</v>
      </c>
      <c r="N18" s="192">
        <v>22613340</v>
      </c>
      <c r="O18" s="199">
        <v>-24037464</v>
      </c>
    </row>
    <row r="19" spans="2:15">
      <c r="B19" s="504" t="s">
        <v>260</v>
      </c>
      <c r="C19" s="505"/>
      <c r="D19" s="508"/>
      <c r="E19" s="508"/>
      <c r="F19" s="508"/>
      <c r="G19" s="508"/>
      <c r="H19" s="508"/>
      <c r="I19" s="508"/>
      <c r="J19" s="508"/>
      <c r="K19" s="508"/>
      <c r="L19" s="508"/>
      <c r="M19" s="508"/>
      <c r="N19" s="508"/>
      <c r="O19" s="509"/>
    </row>
    <row r="20" spans="2:15">
      <c r="B20" s="9"/>
      <c r="C20" s="245" t="s">
        <v>336</v>
      </c>
      <c r="D20" s="198">
        <v>822696913</v>
      </c>
      <c r="E20" s="198">
        <v>2125653295</v>
      </c>
      <c r="F20" s="11">
        <v>0.24</v>
      </c>
      <c r="G20" s="18">
        <v>1316653882</v>
      </c>
      <c r="H20" s="131">
        <v>8.0000000000000004E-4</v>
      </c>
      <c r="I20" s="365">
        <v>69</v>
      </c>
      <c r="J20" s="131">
        <v>0.42349999999999999</v>
      </c>
      <c r="K20" s="11">
        <v>2.5</v>
      </c>
      <c r="L20" s="18">
        <v>442384997</v>
      </c>
      <c r="M20" s="11">
        <v>0.34</v>
      </c>
      <c r="N20" s="18">
        <v>427328</v>
      </c>
      <c r="O20" s="198">
        <v>-129070</v>
      </c>
    </row>
    <row r="21" spans="2:15">
      <c r="B21" s="9"/>
      <c r="C21" s="245" t="s">
        <v>337</v>
      </c>
      <c r="D21" s="198">
        <v>0</v>
      </c>
      <c r="E21" s="198">
        <v>0</v>
      </c>
      <c r="F21" s="11">
        <v>0.2</v>
      </c>
      <c r="G21" s="18">
        <v>4974100</v>
      </c>
      <c r="H21" s="131">
        <v>1.8E-3</v>
      </c>
      <c r="I21" s="365">
        <v>0</v>
      </c>
      <c r="J21" s="131">
        <v>0.45</v>
      </c>
      <c r="K21" s="11">
        <v>2.5</v>
      </c>
      <c r="L21" s="18">
        <v>1972014</v>
      </c>
      <c r="M21" s="11">
        <v>0.4</v>
      </c>
      <c r="N21" s="18">
        <v>1986</v>
      </c>
      <c r="O21" s="198">
        <v>0</v>
      </c>
    </row>
    <row r="22" spans="2:15">
      <c r="B22" s="9"/>
      <c r="C22" s="245" t="s">
        <v>338</v>
      </c>
      <c r="D22" s="198">
        <v>10055250</v>
      </c>
      <c r="E22" s="198">
        <v>35634461</v>
      </c>
      <c r="F22" s="11">
        <v>0.2</v>
      </c>
      <c r="G22" s="18">
        <v>23387688</v>
      </c>
      <c r="H22" s="131">
        <v>3.0999999999999999E-3</v>
      </c>
      <c r="I22" s="365">
        <v>6</v>
      </c>
      <c r="J22" s="131">
        <v>0.42809999999999998</v>
      </c>
      <c r="K22" s="11">
        <v>2.5</v>
      </c>
      <c r="L22" s="18">
        <v>11633981</v>
      </c>
      <c r="M22" s="131">
        <v>0.49740000000000001</v>
      </c>
      <c r="N22" s="18">
        <v>24975</v>
      </c>
      <c r="O22" s="198">
        <v>-2535</v>
      </c>
    </row>
    <row r="23" spans="2:15">
      <c r="B23" s="9"/>
      <c r="C23" s="245" t="s">
        <v>339</v>
      </c>
      <c r="D23" s="198">
        <v>0</v>
      </c>
      <c r="E23" s="198">
        <v>0</v>
      </c>
      <c r="F23" s="306">
        <v>0</v>
      </c>
      <c r="G23" s="18">
        <v>717733</v>
      </c>
      <c r="H23" s="131">
        <v>6.7000000000000002E-3</v>
      </c>
      <c r="I23" s="365">
        <v>0</v>
      </c>
      <c r="J23" s="131">
        <v>0.45</v>
      </c>
      <c r="K23" s="11">
        <v>2.5</v>
      </c>
      <c r="L23" s="18">
        <v>216799</v>
      </c>
      <c r="M23" s="131">
        <v>0.30209999999999998</v>
      </c>
      <c r="N23" s="11">
        <v>287</v>
      </c>
      <c r="O23" s="198">
        <v>0</v>
      </c>
    </row>
    <row r="24" spans="2:15">
      <c r="B24" s="9"/>
      <c r="C24" s="245" t="s">
        <v>340</v>
      </c>
      <c r="D24" s="198">
        <v>273178500</v>
      </c>
      <c r="E24" s="198">
        <v>198879903</v>
      </c>
      <c r="F24" s="11">
        <v>0.18</v>
      </c>
      <c r="G24" s="18">
        <v>339891938</v>
      </c>
      <c r="H24" s="131">
        <v>9.7999999999999997E-3</v>
      </c>
      <c r="I24" s="365">
        <v>14</v>
      </c>
      <c r="J24" s="131">
        <v>0.43980000000000002</v>
      </c>
      <c r="K24" s="11">
        <v>2.5</v>
      </c>
      <c r="L24" s="18">
        <v>292960942</v>
      </c>
      <c r="M24" s="131">
        <v>0.8619</v>
      </c>
      <c r="N24" s="18">
        <v>1282413</v>
      </c>
      <c r="O24" s="198">
        <v>-952887</v>
      </c>
    </row>
    <row r="25" spans="2:15">
      <c r="B25" s="9"/>
      <c r="C25" s="245" t="s">
        <v>341</v>
      </c>
      <c r="D25" s="198">
        <v>23454063</v>
      </c>
      <c r="E25" s="198">
        <v>778993965</v>
      </c>
      <c r="F25" s="11">
        <v>0.2</v>
      </c>
      <c r="G25" s="18">
        <v>228290904</v>
      </c>
      <c r="H25" s="131">
        <v>4.4200000000000003E-2</v>
      </c>
      <c r="I25" s="365">
        <v>7</v>
      </c>
      <c r="J25" s="131">
        <v>0.40129999999999999</v>
      </c>
      <c r="K25" s="11">
        <v>2.5</v>
      </c>
      <c r="L25" s="18">
        <v>274866411</v>
      </c>
      <c r="M25" s="131">
        <v>1.204</v>
      </c>
      <c r="N25" s="18">
        <v>3060217</v>
      </c>
      <c r="O25" s="198">
        <v>-1045667</v>
      </c>
    </row>
    <row r="26" spans="2:15">
      <c r="B26" s="9"/>
      <c r="C26" s="245" t="s">
        <v>342</v>
      </c>
      <c r="D26" s="198">
        <v>0</v>
      </c>
      <c r="E26" s="198">
        <v>0</v>
      </c>
      <c r="F26" s="306">
        <v>0</v>
      </c>
      <c r="G26" s="18">
        <v>5941890</v>
      </c>
      <c r="H26" s="131">
        <v>0.14729999999999999</v>
      </c>
      <c r="I26" s="365">
        <v>0</v>
      </c>
      <c r="J26" s="131">
        <v>0.45</v>
      </c>
      <c r="K26" s="11">
        <v>2.5</v>
      </c>
      <c r="L26" s="18">
        <v>1794809</v>
      </c>
      <c r="M26" s="131">
        <v>0.30209999999999998</v>
      </c>
      <c r="N26" s="18">
        <v>2372</v>
      </c>
      <c r="O26" s="198">
        <v>0</v>
      </c>
    </row>
    <row r="27" spans="2:15">
      <c r="B27" s="9"/>
      <c r="C27" s="245" t="s">
        <v>343</v>
      </c>
      <c r="D27" s="198">
        <v>0</v>
      </c>
      <c r="E27" s="198">
        <v>0</v>
      </c>
      <c r="F27" s="11">
        <v>0.2</v>
      </c>
      <c r="G27" s="18">
        <v>8029001</v>
      </c>
      <c r="H27" s="131">
        <v>1</v>
      </c>
      <c r="I27" s="365">
        <v>0</v>
      </c>
      <c r="J27" s="131">
        <v>0</v>
      </c>
      <c r="K27" s="11">
        <v>2.5</v>
      </c>
      <c r="L27" s="18">
        <v>1748114</v>
      </c>
      <c r="M27" s="131">
        <v>0.2177</v>
      </c>
      <c r="N27" s="18">
        <v>1791</v>
      </c>
      <c r="O27" s="198">
        <v>0</v>
      </c>
    </row>
    <row r="28" spans="2:15" s="24" customFormat="1">
      <c r="B28" s="9"/>
      <c r="C28" s="280" t="s">
        <v>5</v>
      </c>
      <c r="D28" s="199">
        <v>1129384725</v>
      </c>
      <c r="E28" s="199">
        <v>3139161624</v>
      </c>
      <c r="F28" s="166">
        <v>0.15</v>
      </c>
      <c r="G28" s="192">
        <v>1927887137</v>
      </c>
      <c r="H28" s="223">
        <v>1.21E-2</v>
      </c>
      <c r="I28" s="364">
        <v>96</v>
      </c>
      <c r="J28" s="223">
        <v>0.42220000000000002</v>
      </c>
      <c r="K28" s="166">
        <v>2.5</v>
      </c>
      <c r="L28" s="192">
        <v>1027578067</v>
      </c>
      <c r="M28" s="223">
        <v>0.53300000000000003</v>
      </c>
      <c r="N28" s="192">
        <v>4801369</v>
      </c>
      <c r="O28" s="199">
        <v>-2130158</v>
      </c>
    </row>
    <row r="29" spans="2:15" ht="11.25" customHeight="1">
      <c r="B29" s="504" t="s">
        <v>1411</v>
      </c>
      <c r="C29" s="505"/>
      <c r="D29" s="508"/>
      <c r="E29" s="508"/>
      <c r="F29" s="508"/>
      <c r="G29" s="508"/>
      <c r="H29" s="508"/>
      <c r="I29" s="508"/>
      <c r="J29" s="508"/>
      <c r="K29" s="508"/>
      <c r="L29" s="508"/>
      <c r="M29" s="508"/>
      <c r="N29" s="508"/>
      <c r="O29" s="509"/>
    </row>
    <row r="30" spans="2:15">
      <c r="B30" s="9"/>
      <c r="C30" s="245" t="s">
        <v>336</v>
      </c>
      <c r="D30" s="18">
        <v>45104310</v>
      </c>
      <c r="E30" s="18">
        <v>35018336</v>
      </c>
      <c r="F30" s="11">
        <v>0.13</v>
      </c>
      <c r="G30" s="18">
        <v>47973199</v>
      </c>
      <c r="H30" s="131">
        <v>1.1999999999999999E-3</v>
      </c>
      <c r="I30" s="361">
        <v>11</v>
      </c>
      <c r="J30" s="131">
        <v>0.44690000000000002</v>
      </c>
      <c r="K30" s="11">
        <v>2.5</v>
      </c>
      <c r="L30" s="18">
        <v>11378853</v>
      </c>
      <c r="M30" s="131">
        <v>0.23719999999999999</v>
      </c>
      <c r="N30" s="18">
        <v>26050</v>
      </c>
      <c r="O30" s="198">
        <v>-112866</v>
      </c>
    </row>
    <row r="31" spans="2:15">
      <c r="B31" s="9"/>
      <c r="C31" s="245" t="s">
        <v>337</v>
      </c>
      <c r="D31" s="18">
        <v>39267130</v>
      </c>
      <c r="E31" s="18">
        <v>86261248</v>
      </c>
      <c r="F31" s="11">
        <v>0.08</v>
      </c>
      <c r="G31" s="18">
        <v>40303752</v>
      </c>
      <c r="H31" s="131">
        <v>2E-3</v>
      </c>
      <c r="I31" s="361">
        <v>16</v>
      </c>
      <c r="J31" s="131">
        <v>0.4239</v>
      </c>
      <c r="K31" s="11">
        <v>2.5</v>
      </c>
      <c r="L31" s="18">
        <v>11870633</v>
      </c>
      <c r="M31" s="131">
        <v>0.29449999999999998</v>
      </c>
      <c r="N31" s="18">
        <v>35480</v>
      </c>
      <c r="O31" s="198">
        <v>-473795</v>
      </c>
    </row>
    <row r="32" spans="2:15">
      <c r="B32" s="9"/>
      <c r="C32" s="245" t="s">
        <v>338</v>
      </c>
      <c r="D32" s="18">
        <v>638902743</v>
      </c>
      <c r="E32" s="18">
        <v>1274049264</v>
      </c>
      <c r="F32" s="11">
        <v>0.14000000000000001</v>
      </c>
      <c r="G32" s="18">
        <v>600882322</v>
      </c>
      <c r="H32" s="131">
        <v>3.8999999999999998E-3</v>
      </c>
      <c r="I32" s="361">
        <v>277</v>
      </c>
      <c r="J32" s="131">
        <v>0.41599999999999998</v>
      </c>
      <c r="K32" s="11">
        <v>2.5</v>
      </c>
      <c r="L32" s="18">
        <v>248540211</v>
      </c>
      <c r="M32" s="131">
        <v>0.41360000000000002</v>
      </c>
      <c r="N32" s="18">
        <v>999494</v>
      </c>
      <c r="O32" s="198">
        <v>-5311632</v>
      </c>
    </row>
    <row r="33" spans="2:15">
      <c r="B33" s="9"/>
      <c r="C33" s="245" t="s">
        <v>339</v>
      </c>
      <c r="D33" s="18">
        <v>751043228</v>
      </c>
      <c r="E33" s="18">
        <v>1215247446</v>
      </c>
      <c r="F33" s="11">
        <v>0.2</v>
      </c>
      <c r="G33" s="18">
        <v>795140409</v>
      </c>
      <c r="H33" s="131">
        <v>6.7000000000000002E-3</v>
      </c>
      <c r="I33" s="361">
        <v>212</v>
      </c>
      <c r="J33" s="131">
        <v>0.41930000000000001</v>
      </c>
      <c r="K33" s="11">
        <v>2.5</v>
      </c>
      <c r="L33" s="18">
        <v>439585664</v>
      </c>
      <c r="M33" s="131">
        <v>0.55279999999999996</v>
      </c>
      <c r="N33" s="18">
        <v>2300056</v>
      </c>
      <c r="O33" s="198">
        <v>-7467287</v>
      </c>
    </row>
    <row r="34" spans="2:15">
      <c r="B34" s="9"/>
      <c r="C34" s="245" t="s">
        <v>340</v>
      </c>
      <c r="D34" s="18">
        <v>5404246492</v>
      </c>
      <c r="E34" s="18">
        <v>2909324736</v>
      </c>
      <c r="F34" s="11">
        <v>0.2</v>
      </c>
      <c r="G34" s="18">
        <v>4759255937</v>
      </c>
      <c r="H34" s="131">
        <v>1.5900000000000001E-2</v>
      </c>
      <c r="I34" s="362">
        <v>1026</v>
      </c>
      <c r="J34" s="131">
        <v>0.42170000000000002</v>
      </c>
      <c r="K34" s="11">
        <v>2.5</v>
      </c>
      <c r="L34" s="18">
        <v>3518322691</v>
      </c>
      <c r="M34" s="131">
        <v>0.73929999999999996</v>
      </c>
      <c r="N34" s="18">
        <v>32961578</v>
      </c>
      <c r="O34" s="198">
        <v>-69201383</v>
      </c>
    </row>
    <row r="35" spans="2:15">
      <c r="B35" s="9"/>
      <c r="C35" s="245" t="s">
        <v>341</v>
      </c>
      <c r="D35" s="18">
        <v>3977210496</v>
      </c>
      <c r="E35" s="18">
        <v>1597937457</v>
      </c>
      <c r="F35" s="11">
        <v>0.24</v>
      </c>
      <c r="G35" s="18">
        <v>3324307985</v>
      </c>
      <c r="H35" s="131">
        <v>4.3299999999999998E-2</v>
      </c>
      <c r="I35" s="361">
        <v>842</v>
      </c>
      <c r="J35" s="131">
        <v>0.41170000000000001</v>
      </c>
      <c r="K35" s="11">
        <v>2.5</v>
      </c>
      <c r="L35" s="18">
        <v>3157217366</v>
      </c>
      <c r="M35" s="131">
        <v>0.94969999999999999</v>
      </c>
      <c r="N35" s="18">
        <v>61938765</v>
      </c>
      <c r="O35" s="198">
        <v>-191694533</v>
      </c>
    </row>
    <row r="36" spans="2:15">
      <c r="B36" s="9"/>
      <c r="C36" s="245" t="s">
        <v>342</v>
      </c>
      <c r="D36" s="18">
        <v>223771124</v>
      </c>
      <c r="E36" s="18">
        <v>58452986</v>
      </c>
      <c r="F36" s="11">
        <v>0.09</v>
      </c>
      <c r="G36" s="18">
        <v>166267029</v>
      </c>
      <c r="H36" s="131">
        <v>0.1273</v>
      </c>
      <c r="I36" s="361">
        <v>113</v>
      </c>
      <c r="J36" s="131">
        <v>0.4108</v>
      </c>
      <c r="K36" s="11">
        <v>2.5</v>
      </c>
      <c r="L36" s="18">
        <v>221334209</v>
      </c>
      <c r="M36" s="131">
        <v>1.3311999999999999</v>
      </c>
      <c r="N36" s="18">
        <v>9043872</v>
      </c>
      <c r="O36" s="198">
        <v>-33708307</v>
      </c>
    </row>
    <row r="37" spans="2:15">
      <c r="B37" s="9"/>
      <c r="C37" s="245" t="s">
        <v>343</v>
      </c>
      <c r="D37" s="18">
        <v>435858796</v>
      </c>
      <c r="E37" s="18">
        <v>55629990</v>
      </c>
      <c r="F37" s="11">
        <v>7.0000000000000007E-2</v>
      </c>
      <c r="G37" s="18">
        <v>360820197</v>
      </c>
      <c r="H37" s="131">
        <v>1</v>
      </c>
      <c r="I37" s="361">
        <v>243</v>
      </c>
      <c r="J37" s="131">
        <v>0</v>
      </c>
      <c r="K37" s="11">
        <v>2.5</v>
      </c>
      <c r="L37" s="306">
        <v>0</v>
      </c>
      <c r="M37" s="131">
        <v>0</v>
      </c>
      <c r="N37" s="18">
        <v>156210975</v>
      </c>
      <c r="O37" s="198">
        <v>-339474676</v>
      </c>
    </row>
    <row r="38" spans="2:15" s="24" customFormat="1">
      <c r="B38" s="9"/>
      <c r="C38" s="280" t="s">
        <v>5</v>
      </c>
      <c r="D38" s="192">
        <v>11515404318</v>
      </c>
      <c r="E38" s="192">
        <v>7231921464</v>
      </c>
      <c r="F38" s="166">
        <v>0.14000000000000001</v>
      </c>
      <c r="G38" s="192">
        <v>10094950831</v>
      </c>
      <c r="H38" s="223">
        <v>6.0400000000000002E-2</v>
      </c>
      <c r="I38" s="360">
        <v>2740</v>
      </c>
      <c r="J38" s="223">
        <v>0.4027</v>
      </c>
      <c r="K38" s="166">
        <v>2.5</v>
      </c>
      <c r="L38" s="192">
        <v>7608249628</v>
      </c>
      <c r="M38" s="223">
        <v>0.75370000000000004</v>
      </c>
      <c r="N38" s="192">
        <v>263516269</v>
      </c>
      <c r="O38" s="199">
        <v>-647444479</v>
      </c>
    </row>
    <row r="39" spans="2:15" ht="11.25" customHeight="1">
      <c r="B39" s="504" t="s">
        <v>1412</v>
      </c>
      <c r="C39" s="505"/>
      <c r="D39" s="508"/>
      <c r="E39" s="508"/>
      <c r="F39" s="508"/>
      <c r="G39" s="508"/>
      <c r="H39" s="508"/>
      <c r="I39" s="508"/>
      <c r="J39" s="508"/>
      <c r="K39" s="508"/>
      <c r="L39" s="508"/>
      <c r="M39" s="508"/>
      <c r="N39" s="508"/>
      <c r="O39" s="509"/>
    </row>
    <row r="40" spans="2:15">
      <c r="B40" s="16"/>
      <c r="C40" s="245" t="s">
        <v>336</v>
      </c>
      <c r="D40" s="18">
        <v>486190200</v>
      </c>
      <c r="E40" s="18">
        <v>3681420907</v>
      </c>
      <c r="F40" s="11">
        <v>0.1</v>
      </c>
      <c r="G40" s="18">
        <v>841880930</v>
      </c>
      <c r="H40" s="131">
        <v>8.9999999999999998E-4</v>
      </c>
      <c r="I40" s="361">
        <v>66</v>
      </c>
      <c r="J40" s="131">
        <v>0.44340000000000002</v>
      </c>
      <c r="K40" s="11">
        <v>2.5</v>
      </c>
      <c r="L40" s="18">
        <v>248145181</v>
      </c>
      <c r="M40" s="131">
        <v>0.29480000000000001</v>
      </c>
      <c r="N40" s="18">
        <v>328684</v>
      </c>
      <c r="O40" s="198">
        <v>-2451724</v>
      </c>
    </row>
    <row r="41" spans="2:15">
      <c r="B41" s="16"/>
      <c r="C41" s="245" t="s">
        <v>337</v>
      </c>
      <c r="D41" s="18">
        <v>464131901</v>
      </c>
      <c r="E41" s="18">
        <v>1600576602</v>
      </c>
      <c r="F41" s="11">
        <v>0.31</v>
      </c>
      <c r="G41" s="18">
        <v>953102325</v>
      </c>
      <c r="H41" s="131">
        <v>2.2000000000000001E-3</v>
      </c>
      <c r="I41" s="361">
        <v>36</v>
      </c>
      <c r="J41" s="131">
        <v>0.4304</v>
      </c>
      <c r="K41" s="11">
        <v>2.5</v>
      </c>
      <c r="L41" s="18">
        <v>444422969</v>
      </c>
      <c r="M41" s="131">
        <v>0.46629999999999999</v>
      </c>
      <c r="N41" s="18">
        <v>893762</v>
      </c>
      <c r="O41" s="198">
        <v>-2340160</v>
      </c>
    </row>
    <row r="42" spans="2:15">
      <c r="B42" s="16"/>
      <c r="C42" s="245" t="s">
        <v>338</v>
      </c>
      <c r="D42" s="18">
        <v>1916981136</v>
      </c>
      <c r="E42" s="18">
        <v>3310592986</v>
      </c>
      <c r="F42" s="11">
        <v>0.16</v>
      </c>
      <c r="G42" s="18">
        <v>2457827541</v>
      </c>
      <c r="H42" s="131">
        <v>3.8999999999999998E-3</v>
      </c>
      <c r="I42" s="361">
        <v>106</v>
      </c>
      <c r="J42" s="131">
        <v>0.43919999999999998</v>
      </c>
      <c r="K42" s="11">
        <v>2.5</v>
      </c>
      <c r="L42" s="18">
        <v>1579151788</v>
      </c>
      <c r="M42" s="131">
        <v>0.64249999999999996</v>
      </c>
      <c r="N42" s="18">
        <v>4242187</v>
      </c>
      <c r="O42" s="198">
        <v>-28664810</v>
      </c>
    </row>
    <row r="43" spans="2:15">
      <c r="B43" s="16"/>
      <c r="C43" s="245" t="s">
        <v>339</v>
      </c>
      <c r="D43" s="18">
        <v>1423463616</v>
      </c>
      <c r="E43" s="18">
        <v>1293230866</v>
      </c>
      <c r="F43" s="11">
        <v>0.1</v>
      </c>
      <c r="G43" s="18">
        <v>1550618910</v>
      </c>
      <c r="H43" s="131">
        <v>6.1000000000000004E-3</v>
      </c>
      <c r="I43" s="361">
        <v>48</v>
      </c>
      <c r="J43" s="131">
        <v>0.42599999999999999</v>
      </c>
      <c r="K43" s="11">
        <v>2.5</v>
      </c>
      <c r="L43" s="18">
        <v>1224487334</v>
      </c>
      <c r="M43" s="131">
        <v>0.78969999999999996</v>
      </c>
      <c r="N43" s="18">
        <v>4182954</v>
      </c>
      <c r="O43" s="198">
        <v>-20486855</v>
      </c>
    </row>
    <row r="44" spans="2:15">
      <c r="B44" s="16"/>
      <c r="C44" s="245" t="s">
        <v>340</v>
      </c>
      <c r="D44" s="18">
        <v>4220483478</v>
      </c>
      <c r="E44" s="18">
        <v>3100657899</v>
      </c>
      <c r="F44" s="11">
        <v>0.15</v>
      </c>
      <c r="G44" s="18">
        <v>4627520122</v>
      </c>
      <c r="H44" s="131">
        <v>1.4999999999999999E-2</v>
      </c>
      <c r="I44" s="361">
        <v>207</v>
      </c>
      <c r="J44" s="131">
        <v>0.4163</v>
      </c>
      <c r="K44" s="11">
        <v>2.5</v>
      </c>
      <c r="L44" s="18">
        <v>4980295952</v>
      </c>
      <c r="M44" s="131">
        <v>1.0762</v>
      </c>
      <c r="N44" s="18">
        <v>30628341</v>
      </c>
      <c r="O44" s="198">
        <v>-75281177</v>
      </c>
    </row>
    <row r="45" spans="2:15">
      <c r="B45" s="16"/>
      <c r="C45" s="245" t="s">
        <v>341</v>
      </c>
      <c r="D45" s="18">
        <v>981471862</v>
      </c>
      <c r="E45" s="18">
        <v>515948926</v>
      </c>
      <c r="F45" s="11">
        <v>0.19</v>
      </c>
      <c r="G45" s="18">
        <v>1063726150</v>
      </c>
      <c r="H45" s="131">
        <v>4.7600000000000003E-2</v>
      </c>
      <c r="I45" s="361">
        <v>136</v>
      </c>
      <c r="J45" s="131">
        <v>0.41339999999999999</v>
      </c>
      <c r="K45" s="11">
        <v>2.5</v>
      </c>
      <c r="L45" s="18">
        <v>1607452637</v>
      </c>
      <c r="M45" s="131">
        <v>1.5112000000000001</v>
      </c>
      <c r="N45" s="18">
        <v>22159317</v>
      </c>
      <c r="O45" s="198">
        <v>-73124449</v>
      </c>
    </row>
    <row r="46" spans="2:15">
      <c r="B46" s="16"/>
      <c r="C46" s="245" t="s">
        <v>342</v>
      </c>
      <c r="D46" s="18">
        <v>131844350</v>
      </c>
      <c r="E46" s="18">
        <v>47249004</v>
      </c>
      <c r="F46" s="11">
        <v>0.19</v>
      </c>
      <c r="G46" s="18">
        <v>135860905</v>
      </c>
      <c r="H46" s="131">
        <v>0.28070000000000001</v>
      </c>
      <c r="I46" s="361">
        <v>18</v>
      </c>
      <c r="J46" s="131">
        <v>0.40039999999999998</v>
      </c>
      <c r="K46" s="11">
        <v>2.5</v>
      </c>
      <c r="L46" s="18">
        <v>344324564</v>
      </c>
      <c r="M46" s="131">
        <v>2.5344000000000002</v>
      </c>
      <c r="N46" s="18">
        <v>16920528</v>
      </c>
      <c r="O46" s="198">
        <v>-21362069</v>
      </c>
    </row>
    <row r="47" spans="2:15">
      <c r="B47" s="16"/>
      <c r="C47" s="245" t="s">
        <v>343</v>
      </c>
      <c r="D47" s="18">
        <v>423811334</v>
      </c>
      <c r="E47" s="18">
        <v>107378865</v>
      </c>
      <c r="F47" s="11">
        <v>0.19</v>
      </c>
      <c r="G47" s="18">
        <v>432241752</v>
      </c>
      <c r="H47" s="131">
        <v>1</v>
      </c>
      <c r="I47" s="361">
        <v>27</v>
      </c>
      <c r="J47" s="131">
        <v>0</v>
      </c>
      <c r="K47" s="11">
        <v>2.5</v>
      </c>
      <c r="L47" s="306">
        <v>0</v>
      </c>
      <c r="M47" s="131">
        <v>0</v>
      </c>
      <c r="N47" s="18">
        <v>192490259</v>
      </c>
      <c r="O47" s="198">
        <v>-354311491</v>
      </c>
    </row>
    <row r="48" spans="2:15" s="24" customFormat="1">
      <c r="B48" s="9"/>
      <c r="C48" s="280" t="s">
        <v>5</v>
      </c>
      <c r="D48" s="192">
        <v>10048377877</v>
      </c>
      <c r="E48" s="192">
        <v>13657056055</v>
      </c>
      <c r="F48" s="166">
        <v>0.17</v>
      </c>
      <c r="G48" s="192">
        <v>12062778634</v>
      </c>
      <c r="H48" s="223">
        <v>5.0799999999999998E-2</v>
      </c>
      <c r="I48" s="359">
        <v>644</v>
      </c>
      <c r="J48" s="223">
        <v>0.40989999999999999</v>
      </c>
      <c r="K48" s="166">
        <v>2.5</v>
      </c>
      <c r="L48" s="192">
        <v>10428280424</v>
      </c>
      <c r="M48" s="223">
        <v>0.86450000000000005</v>
      </c>
      <c r="N48" s="192">
        <v>271846032</v>
      </c>
      <c r="O48" s="199">
        <v>-578022735</v>
      </c>
    </row>
    <row r="49" spans="2:15" s="24" customFormat="1" ht="11.25" customHeight="1">
      <c r="B49" s="510" t="s">
        <v>335</v>
      </c>
      <c r="C49" s="511"/>
      <c r="D49" s="192">
        <v>24801887171</v>
      </c>
      <c r="E49" s="192">
        <v>24028701799</v>
      </c>
      <c r="F49" s="166">
        <v>0.18</v>
      </c>
      <c r="G49" s="192">
        <v>26202393392</v>
      </c>
      <c r="H49" s="223">
        <v>4.9399999999999999E-2</v>
      </c>
      <c r="I49" s="360">
        <v>3484</v>
      </c>
      <c r="J49" s="223">
        <v>0.41049999999999998</v>
      </c>
      <c r="K49" s="166">
        <v>2.5</v>
      </c>
      <c r="L49" s="192">
        <v>20099287662</v>
      </c>
      <c r="M49" s="223">
        <v>0.7671</v>
      </c>
      <c r="N49" s="192">
        <v>562777011</v>
      </c>
      <c r="O49" s="199">
        <v>-1251634837</v>
      </c>
    </row>
  </sheetData>
  <mergeCells count="5">
    <mergeCell ref="B9:O9"/>
    <mergeCell ref="B19:O19"/>
    <mergeCell ref="B29:O29"/>
    <mergeCell ref="B39:O39"/>
    <mergeCell ref="B49:C49"/>
  </mergeCells>
  <hyperlinks>
    <hyperlink ref="A1" location="Content!A1" display="Content" xr:uid="{00000000-0004-0000-1A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autoPageBreaks="0"/>
  </sheetPr>
  <dimension ref="A1:O25"/>
  <sheetViews>
    <sheetView showGridLines="0" zoomScaleNormal="100" workbookViewId="0"/>
  </sheetViews>
  <sheetFormatPr defaultColWidth="13" defaultRowHeight="10.199999999999999"/>
  <cols>
    <col min="1" max="1" width="3.21875" style="22" customWidth="1"/>
    <col min="2" max="2" width="3.44140625" style="22" customWidth="1"/>
    <col min="3" max="3" width="42.77734375" style="21" bestFit="1" customWidth="1"/>
    <col min="4" max="5" width="13.21875" style="55" customWidth="1"/>
    <col min="6" max="6" width="13.21875" style="107" customWidth="1"/>
    <col min="7" max="7" width="13.21875" style="62" customWidth="1"/>
    <col min="8" max="8" width="13.21875" style="107" customWidth="1"/>
    <col min="9" max="9" width="13.21875" style="55" customWidth="1"/>
    <col min="10" max="10" width="13.21875" style="107" customWidth="1"/>
    <col min="11" max="12" width="13.21875" style="55" customWidth="1"/>
    <col min="13" max="13" width="13.21875" style="107" customWidth="1"/>
    <col min="14" max="15" width="13.21875" style="55" customWidth="1"/>
    <col min="16" max="16384" width="13" style="22"/>
  </cols>
  <sheetData>
    <row r="1" spans="1:15">
      <c r="A1" s="81" t="s">
        <v>844</v>
      </c>
    </row>
    <row r="2" spans="1:15">
      <c r="A2" s="101"/>
    </row>
    <row r="3" spans="1:15">
      <c r="A3" s="101"/>
    </row>
    <row r="4" spans="1:15">
      <c r="A4" s="101"/>
    </row>
    <row r="5" spans="1:15">
      <c r="B5" s="24" t="s">
        <v>1495</v>
      </c>
    </row>
    <row r="6" spans="1:15">
      <c r="D6" s="109"/>
      <c r="E6" s="109"/>
      <c r="F6" s="108"/>
      <c r="G6" s="106"/>
      <c r="H6" s="108"/>
      <c r="I6" s="109"/>
      <c r="J6" s="108"/>
      <c r="K6" s="109"/>
      <c r="L6" s="109"/>
      <c r="M6" s="108"/>
      <c r="N6" s="109"/>
      <c r="O6" s="109"/>
    </row>
    <row r="8" spans="1:15" ht="61.2">
      <c r="B8" s="129"/>
      <c r="C8" s="129"/>
      <c r="D8" s="94" t="s">
        <v>1496</v>
      </c>
      <c r="E8" s="94" t="s">
        <v>1497</v>
      </c>
      <c r="F8" s="94" t="s">
        <v>1498</v>
      </c>
      <c r="G8" s="94" t="s">
        <v>1499</v>
      </c>
      <c r="H8" s="94" t="s">
        <v>1500</v>
      </c>
    </row>
    <row r="9" spans="1:15" ht="14.4">
      <c r="B9" s="129"/>
      <c r="C9" s="129"/>
      <c r="D9" s="340" t="s">
        <v>74</v>
      </c>
      <c r="E9" s="340" t="s">
        <v>75</v>
      </c>
      <c r="F9" s="340" t="s">
        <v>73</v>
      </c>
      <c r="G9" s="340" t="s">
        <v>77</v>
      </c>
      <c r="H9" s="340" t="s">
        <v>77</v>
      </c>
    </row>
    <row r="10" spans="1:15">
      <c r="B10" s="11">
        <v>1</v>
      </c>
      <c r="C10" s="75" t="s">
        <v>1501</v>
      </c>
      <c r="D10" s="198">
        <v>2108832781</v>
      </c>
      <c r="E10" s="198">
        <v>20058331308</v>
      </c>
      <c r="F10" s="131">
        <v>0.89610000000000001</v>
      </c>
      <c r="G10" s="131">
        <v>0</v>
      </c>
      <c r="H10" s="131">
        <v>0.10390000000000001</v>
      </c>
    </row>
    <row r="11" spans="1:15">
      <c r="B11" s="11">
        <v>1.1000000000000001</v>
      </c>
      <c r="C11" s="252" t="s">
        <v>1502</v>
      </c>
      <c r="D11" s="372"/>
      <c r="E11" s="198">
        <v>0</v>
      </c>
      <c r="F11" s="131">
        <v>0</v>
      </c>
      <c r="G11" s="131">
        <v>0</v>
      </c>
      <c r="H11" s="131">
        <v>0</v>
      </c>
    </row>
    <row r="12" spans="1:15">
      <c r="B12" s="11">
        <v>1.2</v>
      </c>
      <c r="C12" s="252" t="s">
        <v>1503</v>
      </c>
      <c r="D12" s="373"/>
      <c r="E12" s="198">
        <v>0</v>
      </c>
      <c r="F12" s="131">
        <v>0</v>
      </c>
      <c r="G12" s="131">
        <v>0</v>
      </c>
      <c r="H12" s="131">
        <v>0</v>
      </c>
    </row>
    <row r="13" spans="1:15">
      <c r="B13" s="11">
        <v>2</v>
      </c>
      <c r="C13" s="75" t="s">
        <v>260</v>
      </c>
      <c r="D13" s="198">
        <v>1826462878</v>
      </c>
      <c r="E13" s="198">
        <v>4635516661</v>
      </c>
      <c r="F13" s="131">
        <v>0.52400000000000002</v>
      </c>
      <c r="G13" s="131">
        <v>7.3200000000000001E-2</v>
      </c>
      <c r="H13" s="131">
        <v>0.40279999999999999</v>
      </c>
    </row>
    <row r="14" spans="1:15">
      <c r="B14" s="11">
        <v>3</v>
      </c>
      <c r="C14" s="75" t="s">
        <v>261</v>
      </c>
      <c r="D14" s="198">
        <v>25185889059</v>
      </c>
      <c r="E14" s="198">
        <v>28363429421</v>
      </c>
      <c r="F14" s="131">
        <v>4.1000000000000003E-3</v>
      </c>
      <c r="G14" s="131">
        <v>0.1313</v>
      </c>
      <c r="H14" s="131">
        <v>0.86460000000000004</v>
      </c>
    </row>
    <row r="15" spans="1:15">
      <c r="B15" s="11">
        <v>3.1</v>
      </c>
      <c r="C15" s="252" t="s">
        <v>1504</v>
      </c>
      <c r="D15" s="373"/>
      <c r="E15" s="198">
        <v>1071443366</v>
      </c>
      <c r="F15" s="131">
        <v>0</v>
      </c>
      <c r="G15" s="131">
        <v>1</v>
      </c>
      <c r="H15" s="131">
        <v>0</v>
      </c>
    </row>
    <row r="16" spans="1:15">
      <c r="B16" s="11">
        <v>3.2</v>
      </c>
      <c r="C16" s="252" t="s">
        <v>1505</v>
      </c>
      <c r="D16" s="373"/>
      <c r="E16" s="198">
        <v>1751107860</v>
      </c>
      <c r="F16" s="131">
        <v>0</v>
      </c>
      <c r="G16" s="131">
        <v>1</v>
      </c>
      <c r="H16" s="131">
        <v>0</v>
      </c>
    </row>
    <row r="17" spans="2:8">
      <c r="B17" s="11">
        <v>4</v>
      </c>
      <c r="C17" s="75" t="s">
        <v>262</v>
      </c>
      <c r="D17" s="198">
        <v>0</v>
      </c>
      <c r="E17" s="198">
        <v>9703000799</v>
      </c>
      <c r="F17" s="131">
        <v>6.9900000000000004E-2</v>
      </c>
      <c r="G17" s="131">
        <v>0.93010000000000004</v>
      </c>
      <c r="H17" s="131">
        <v>0</v>
      </c>
    </row>
    <row r="18" spans="2:8">
      <c r="B18" s="11">
        <v>4.0999999999999996</v>
      </c>
      <c r="C18" s="252" t="s">
        <v>1506</v>
      </c>
      <c r="D18" s="373"/>
      <c r="E18" s="198">
        <v>0</v>
      </c>
      <c r="F18" s="131">
        <v>0</v>
      </c>
      <c r="G18" s="131">
        <v>0</v>
      </c>
      <c r="H18" s="131">
        <v>0</v>
      </c>
    </row>
    <row r="19" spans="2:8">
      <c r="B19" s="11">
        <v>4.2</v>
      </c>
      <c r="C19" s="252" t="s">
        <v>1507</v>
      </c>
      <c r="D19" s="373"/>
      <c r="E19" s="198">
        <v>0</v>
      </c>
      <c r="F19" s="131">
        <v>0</v>
      </c>
      <c r="G19" s="131">
        <v>0</v>
      </c>
      <c r="H19" s="131">
        <v>0</v>
      </c>
    </row>
    <row r="20" spans="2:8">
      <c r="B20" s="11">
        <v>4.3</v>
      </c>
      <c r="C20" s="252" t="s">
        <v>1508</v>
      </c>
      <c r="D20" s="373"/>
      <c r="E20" s="198">
        <v>171388250</v>
      </c>
      <c r="F20" s="131">
        <v>0</v>
      </c>
      <c r="G20" s="131">
        <v>1</v>
      </c>
      <c r="H20" s="131">
        <v>0</v>
      </c>
    </row>
    <row r="21" spans="2:8">
      <c r="B21" s="11">
        <v>4.4000000000000004</v>
      </c>
      <c r="C21" s="252" t="s">
        <v>1509</v>
      </c>
      <c r="D21" s="373"/>
      <c r="E21" s="198">
        <v>1353875660</v>
      </c>
      <c r="F21" s="131">
        <v>0.4168</v>
      </c>
      <c r="G21" s="131">
        <v>0.58320000000000005</v>
      </c>
      <c r="H21" s="131">
        <v>0</v>
      </c>
    </row>
    <row r="22" spans="2:8">
      <c r="B22" s="11">
        <v>4.5</v>
      </c>
      <c r="C22" s="252" t="s">
        <v>1510</v>
      </c>
      <c r="D22" s="373"/>
      <c r="E22" s="198">
        <v>8177736889</v>
      </c>
      <c r="F22" s="131">
        <v>1.3899999999999999E-2</v>
      </c>
      <c r="G22" s="131">
        <v>0.98609999999999998</v>
      </c>
      <c r="H22" s="131">
        <v>0</v>
      </c>
    </row>
    <row r="23" spans="2:8">
      <c r="B23" s="11">
        <v>5</v>
      </c>
      <c r="C23" s="75" t="s">
        <v>265</v>
      </c>
      <c r="D23" s="198">
        <v>37198369</v>
      </c>
      <c r="E23" s="198">
        <v>37198369</v>
      </c>
      <c r="F23" s="131">
        <v>0</v>
      </c>
      <c r="G23" s="131">
        <v>0</v>
      </c>
      <c r="H23" s="131">
        <v>1</v>
      </c>
    </row>
    <row r="24" spans="2:8">
      <c r="B24" s="11">
        <v>6</v>
      </c>
      <c r="C24" s="75" t="s">
        <v>1511</v>
      </c>
      <c r="D24" s="198">
        <v>2610756168</v>
      </c>
      <c r="E24" s="198">
        <v>2576143832</v>
      </c>
      <c r="F24" s="131">
        <v>0</v>
      </c>
      <c r="G24" s="131">
        <v>0</v>
      </c>
      <c r="H24" s="131">
        <v>1</v>
      </c>
    </row>
    <row r="25" spans="2:8">
      <c r="B25" s="166">
        <v>7</v>
      </c>
      <c r="C25" s="77" t="s">
        <v>1512</v>
      </c>
      <c r="D25" s="199">
        <v>31769139255</v>
      </c>
      <c r="E25" s="199">
        <v>65373620390</v>
      </c>
      <c r="F25" s="223">
        <v>0.32429999999999998</v>
      </c>
      <c r="G25" s="223">
        <v>0.19969999999999999</v>
      </c>
      <c r="H25" s="223">
        <v>0.47610000000000002</v>
      </c>
    </row>
  </sheetData>
  <hyperlinks>
    <hyperlink ref="A1" location="Content!A1" display="Content" xr:uid="{00000000-0004-0000-1B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pageSetUpPr autoPageBreaks="0"/>
  </sheetPr>
  <dimension ref="A1:E17"/>
  <sheetViews>
    <sheetView showGridLines="0" zoomScaleNormal="100" workbookViewId="0"/>
  </sheetViews>
  <sheetFormatPr defaultColWidth="9.109375" defaultRowHeight="10.199999999999999"/>
  <cols>
    <col min="1" max="1" width="3" style="22" customWidth="1"/>
    <col min="2" max="2" width="6.44140625" style="22" customWidth="1"/>
    <col min="3" max="3" width="43.21875" style="22" customWidth="1"/>
    <col min="4" max="4" width="17" style="22" customWidth="1"/>
    <col min="5" max="5" width="16.88671875" style="22" customWidth="1"/>
    <col min="6" max="16384" width="9.109375" style="22"/>
  </cols>
  <sheetData>
    <row r="1" spans="1:5">
      <c r="A1" s="81" t="s">
        <v>844</v>
      </c>
    </row>
    <row r="2" spans="1:5">
      <c r="A2" s="101"/>
    </row>
    <row r="3" spans="1:5">
      <c r="A3" s="101"/>
    </row>
    <row r="4" spans="1:5">
      <c r="A4" s="101"/>
    </row>
    <row r="5" spans="1:5">
      <c r="B5" s="24" t="s">
        <v>200</v>
      </c>
    </row>
    <row r="7" spans="1:5">
      <c r="E7" s="103" t="s">
        <v>587</v>
      </c>
    </row>
    <row r="8" spans="1:5">
      <c r="B8" s="502"/>
      <c r="C8" s="502"/>
      <c r="D8" s="151" t="s">
        <v>212</v>
      </c>
      <c r="E8" s="151" t="s">
        <v>213</v>
      </c>
    </row>
    <row r="9" spans="1:5">
      <c r="B9" s="20">
        <v>1</v>
      </c>
      <c r="C9" s="70" t="s">
        <v>1572</v>
      </c>
      <c r="D9" s="199">
        <v>18314620020</v>
      </c>
      <c r="E9" s="199">
        <v>1465169602</v>
      </c>
    </row>
    <row r="10" spans="1:5">
      <c r="B10" s="7">
        <v>2</v>
      </c>
      <c r="C10" s="69" t="s">
        <v>202</v>
      </c>
      <c r="D10" s="198">
        <v>1915957036</v>
      </c>
      <c r="E10" s="198">
        <v>153276563</v>
      </c>
    </row>
    <row r="11" spans="1:5">
      <c r="B11" s="7">
        <v>3</v>
      </c>
      <c r="C11" s="69" t="s">
        <v>203</v>
      </c>
      <c r="D11" s="198">
        <v>0</v>
      </c>
      <c r="E11" s="198">
        <v>0</v>
      </c>
    </row>
    <row r="12" spans="1:5">
      <c r="B12" s="7">
        <v>4</v>
      </c>
      <c r="C12" s="69" t="s">
        <v>204</v>
      </c>
      <c r="D12" s="198">
        <v>0</v>
      </c>
      <c r="E12" s="198">
        <v>0</v>
      </c>
    </row>
    <row r="13" spans="1:5">
      <c r="B13" s="7">
        <v>5</v>
      </c>
      <c r="C13" s="69" t="s">
        <v>205</v>
      </c>
      <c r="D13" s="198">
        <v>0</v>
      </c>
      <c r="E13" s="198">
        <v>0</v>
      </c>
    </row>
    <row r="14" spans="1:5">
      <c r="B14" s="7">
        <v>6</v>
      </c>
      <c r="C14" s="69" t="s">
        <v>206</v>
      </c>
      <c r="D14" s="198">
        <v>0</v>
      </c>
      <c r="E14" s="198">
        <v>0</v>
      </c>
    </row>
    <row r="15" spans="1:5">
      <c r="B15" s="7">
        <v>7</v>
      </c>
      <c r="C15" s="69" t="s">
        <v>207</v>
      </c>
      <c r="D15" s="198">
        <v>1263067</v>
      </c>
      <c r="E15" s="198">
        <v>101045</v>
      </c>
    </row>
    <row r="16" spans="1:5">
      <c r="B16" s="7">
        <v>8</v>
      </c>
      <c r="C16" s="69" t="s">
        <v>208</v>
      </c>
      <c r="D16" s="198">
        <v>0</v>
      </c>
      <c r="E16" s="198">
        <v>0</v>
      </c>
    </row>
    <row r="17" spans="2:5">
      <c r="B17" s="20">
        <v>9</v>
      </c>
      <c r="C17" s="70" t="s">
        <v>1573</v>
      </c>
      <c r="D17" s="199">
        <v>20231840123</v>
      </c>
      <c r="E17" s="199">
        <v>1618547210</v>
      </c>
    </row>
  </sheetData>
  <mergeCells count="1">
    <mergeCell ref="B8:C8"/>
  </mergeCells>
  <hyperlinks>
    <hyperlink ref="A1" location="Content!A1" display="Content" xr:uid="{00000000-0004-0000-1C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3">
    <pageSetUpPr autoPageBreaks="0"/>
  </sheetPr>
  <dimension ref="A1:K82"/>
  <sheetViews>
    <sheetView showGridLines="0" zoomScaleNormal="100" workbookViewId="0"/>
  </sheetViews>
  <sheetFormatPr defaultColWidth="9.109375" defaultRowHeight="10.199999999999999"/>
  <cols>
    <col min="1" max="1" width="3" style="22" customWidth="1"/>
    <col min="2" max="2" width="18.44140625" style="21" customWidth="1"/>
    <col min="3" max="3" width="15.44140625" style="22" customWidth="1"/>
    <col min="4" max="4" width="13.44140625" style="22" customWidth="1"/>
    <col min="5" max="6" width="11.33203125" style="110" customWidth="1"/>
    <col min="7" max="10" width="11.33203125" style="22" customWidth="1"/>
    <col min="11" max="11" width="11.33203125" style="110" customWidth="1"/>
    <col min="12" max="16384" width="9.109375" style="22"/>
  </cols>
  <sheetData>
    <row r="1" spans="1:11">
      <c r="A1" s="81" t="s">
        <v>844</v>
      </c>
    </row>
    <row r="2" spans="1:11">
      <c r="A2" s="101"/>
    </row>
    <row r="3" spans="1:11">
      <c r="A3" s="101"/>
    </row>
    <row r="4" spans="1:11">
      <c r="A4" s="101"/>
    </row>
    <row r="5" spans="1:11">
      <c r="A5" s="101"/>
    </row>
    <row r="6" spans="1:11" ht="10.199999999999999" customHeight="1">
      <c r="B6" s="6" t="s">
        <v>460</v>
      </c>
      <c r="C6" s="28"/>
      <c r="D6" s="28"/>
      <c r="E6" s="111"/>
      <c r="F6" s="111"/>
      <c r="G6" s="28"/>
      <c r="H6" s="28"/>
      <c r="I6" s="28"/>
      <c r="J6" s="28"/>
      <c r="K6" s="111"/>
    </row>
    <row r="7" spans="1:11">
      <c r="C7" s="21"/>
      <c r="D7" s="21"/>
      <c r="E7" s="112"/>
      <c r="F7" s="112"/>
      <c r="G7" s="21"/>
      <c r="H7" s="21"/>
      <c r="I7" s="21"/>
      <c r="J7" s="21"/>
      <c r="K7" s="112"/>
    </row>
    <row r="9" spans="1:11" ht="57.6" customHeight="1">
      <c r="B9" s="466" t="s">
        <v>461</v>
      </c>
      <c r="C9" s="466" t="s">
        <v>1301</v>
      </c>
      <c r="D9" s="465" t="s">
        <v>1302</v>
      </c>
      <c r="E9" s="465"/>
      <c r="F9" s="466" t="s">
        <v>1303</v>
      </c>
      <c r="G9" s="466" t="s">
        <v>1304</v>
      </c>
      <c r="H9" s="466" t="s">
        <v>1305</v>
      </c>
      <c r="I9" s="466" t="s">
        <v>1325</v>
      </c>
    </row>
    <row r="10" spans="1:11">
      <c r="B10" s="480"/>
      <c r="C10" s="480"/>
      <c r="D10" s="465"/>
      <c r="E10" s="465"/>
      <c r="F10" s="480"/>
      <c r="G10" s="480"/>
      <c r="H10" s="480"/>
      <c r="I10" s="480"/>
    </row>
    <row r="11" spans="1:11" ht="14.4" customHeight="1">
      <c r="B11" s="480"/>
      <c r="C11" s="480"/>
      <c r="D11" s="465"/>
      <c r="E11" s="465"/>
      <c r="F11" s="480"/>
      <c r="G11" s="480"/>
      <c r="H11" s="480"/>
      <c r="I11" s="480"/>
    </row>
    <row r="12" spans="1:11" ht="14.4" customHeight="1">
      <c r="B12" s="480"/>
      <c r="C12" s="480"/>
      <c r="D12" s="466"/>
      <c r="E12" s="465"/>
      <c r="F12" s="480"/>
      <c r="G12" s="480"/>
      <c r="H12" s="480"/>
      <c r="I12" s="480"/>
    </row>
    <row r="13" spans="1:11" ht="40.799999999999997">
      <c r="B13" s="513"/>
      <c r="C13" s="515"/>
      <c r="D13" s="213"/>
      <c r="E13" s="224" t="s">
        <v>1306</v>
      </c>
      <c r="F13" s="513"/>
      <c r="G13" s="513"/>
      <c r="H13" s="513"/>
      <c r="I13" s="513"/>
    </row>
    <row r="14" spans="1:11">
      <c r="B14" s="94" t="s">
        <v>74</v>
      </c>
      <c r="C14" s="94" t="s">
        <v>75</v>
      </c>
      <c r="D14" s="289" t="s">
        <v>73</v>
      </c>
      <c r="E14" s="266" t="s">
        <v>76</v>
      </c>
      <c r="F14" s="266" t="s">
        <v>77</v>
      </c>
      <c r="G14" s="266" t="s">
        <v>78</v>
      </c>
      <c r="H14" s="266" t="s">
        <v>1307</v>
      </c>
      <c r="I14" s="266" t="s">
        <v>80</v>
      </c>
    </row>
    <row r="15" spans="1:11">
      <c r="B15" s="512" t="s">
        <v>1476</v>
      </c>
      <c r="C15" s="16" t="s">
        <v>1308</v>
      </c>
      <c r="D15" s="8">
        <v>1</v>
      </c>
      <c r="E15" s="8">
        <v>0</v>
      </c>
      <c r="F15" s="168">
        <v>0</v>
      </c>
      <c r="G15" s="168">
        <v>8.0000000000000004E-4</v>
      </c>
      <c r="H15" s="168">
        <v>0</v>
      </c>
      <c r="I15" s="168">
        <v>0</v>
      </c>
    </row>
    <row r="16" spans="1:11">
      <c r="B16" s="512"/>
      <c r="C16" s="212" t="s">
        <v>1309</v>
      </c>
      <c r="D16" s="8">
        <v>1</v>
      </c>
      <c r="E16" s="8">
        <v>0</v>
      </c>
      <c r="F16" s="168">
        <v>0</v>
      </c>
      <c r="G16" s="168">
        <v>6.9999999999999999E-4</v>
      </c>
      <c r="H16" s="168">
        <v>0</v>
      </c>
      <c r="I16" s="168">
        <v>0</v>
      </c>
    </row>
    <row r="17" spans="2:9">
      <c r="B17" s="512"/>
      <c r="C17" s="212" t="s">
        <v>1310</v>
      </c>
      <c r="D17" s="8">
        <v>0</v>
      </c>
      <c r="E17" s="8">
        <v>0</v>
      </c>
      <c r="F17" s="168">
        <v>0</v>
      </c>
      <c r="G17" s="168">
        <v>1.1000000000000001E-3</v>
      </c>
      <c r="H17" s="168">
        <v>0</v>
      </c>
      <c r="I17" s="168">
        <v>0</v>
      </c>
    </row>
    <row r="18" spans="2:9">
      <c r="B18" s="512"/>
      <c r="C18" s="16" t="s">
        <v>1311</v>
      </c>
      <c r="D18" s="8">
        <v>2</v>
      </c>
      <c r="E18" s="8">
        <v>0</v>
      </c>
      <c r="F18" s="168">
        <v>0</v>
      </c>
      <c r="G18" s="168">
        <v>2.2000000000000001E-3</v>
      </c>
      <c r="H18" s="168">
        <v>0</v>
      </c>
      <c r="I18" s="168">
        <v>0</v>
      </c>
    </row>
    <row r="19" spans="2:9">
      <c r="B19" s="512"/>
      <c r="C19" s="16" t="s">
        <v>1312</v>
      </c>
      <c r="D19" s="8">
        <v>0</v>
      </c>
      <c r="E19" s="8">
        <v>0</v>
      </c>
      <c r="F19" s="168">
        <v>0</v>
      </c>
      <c r="G19" s="168">
        <v>3.8999999999999998E-3</v>
      </c>
      <c r="H19" s="168">
        <v>0</v>
      </c>
      <c r="I19" s="168">
        <v>0</v>
      </c>
    </row>
    <row r="20" spans="2:9">
      <c r="B20" s="512"/>
      <c r="C20" s="16" t="s">
        <v>1313</v>
      </c>
      <c r="D20" s="8">
        <v>0</v>
      </c>
      <c r="E20" s="8">
        <v>0</v>
      </c>
      <c r="F20" s="168">
        <v>0</v>
      </c>
      <c r="G20" s="168">
        <v>6.3E-3</v>
      </c>
      <c r="H20" s="168">
        <v>0</v>
      </c>
      <c r="I20" s="168">
        <v>0</v>
      </c>
    </row>
    <row r="21" spans="2:9">
      <c r="B21" s="512"/>
      <c r="C21" s="16" t="s">
        <v>1314</v>
      </c>
      <c r="D21" s="8">
        <v>0</v>
      </c>
      <c r="E21" s="8">
        <v>0</v>
      </c>
      <c r="F21" s="168">
        <v>0</v>
      </c>
      <c r="G21" s="168">
        <v>1.5299999999999999E-2</v>
      </c>
      <c r="H21" s="168">
        <v>0</v>
      </c>
      <c r="I21" s="168">
        <v>0</v>
      </c>
    </row>
    <row r="22" spans="2:9">
      <c r="B22" s="512"/>
      <c r="C22" s="212" t="s">
        <v>1315</v>
      </c>
      <c r="D22" s="8">
        <v>0</v>
      </c>
      <c r="E22" s="8">
        <v>0</v>
      </c>
      <c r="F22" s="168">
        <v>0</v>
      </c>
      <c r="G22" s="168">
        <v>1.2800000000000001E-2</v>
      </c>
      <c r="H22" s="168">
        <v>0</v>
      </c>
      <c r="I22" s="168">
        <v>0</v>
      </c>
    </row>
    <row r="23" spans="2:9">
      <c r="B23" s="512"/>
      <c r="C23" s="212" t="s">
        <v>1316</v>
      </c>
      <c r="D23" s="8">
        <v>0</v>
      </c>
      <c r="E23" s="8">
        <v>0</v>
      </c>
      <c r="F23" s="168">
        <v>0</v>
      </c>
      <c r="G23" s="168">
        <v>2.3E-2</v>
      </c>
      <c r="H23" s="168">
        <v>0</v>
      </c>
      <c r="I23" s="168">
        <v>0</v>
      </c>
    </row>
    <row r="24" spans="2:9">
      <c r="B24" s="512"/>
      <c r="C24" s="16" t="s">
        <v>1317</v>
      </c>
      <c r="D24" s="8">
        <v>0</v>
      </c>
      <c r="E24" s="8">
        <v>0</v>
      </c>
      <c r="F24" s="168">
        <v>0</v>
      </c>
      <c r="G24" s="168">
        <v>4.4299999999999999E-2</v>
      </c>
      <c r="H24" s="168">
        <v>0</v>
      </c>
      <c r="I24" s="168">
        <v>0</v>
      </c>
    </row>
    <row r="25" spans="2:9">
      <c r="B25" s="512"/>
      <c r="C25" s="212" t="s">
        <v>1318</v>
      </c>
      <c r="D25" s="8">
        <v>0</v>
      </c>
      <c r="E25" s="8">
        <v>0</v>
      </c>
      <c r="F25" s="168">
        <v>0</v>
      </c>
      <c r="G25" s="168">
        <v>3.5999999999999997E-2</v>
      </c>
      <c r="H25" s="168">
        <v>0</v>
      </c>
      <c r="I25" s="168">
        <v>0</v>
      </c>
    </row>
    <row r="26" spans="2:9">
      <c r="B26" s="512"/>
      <c r="C26" s="212" t="s">
        <v>1319</v>
      </c>
      <c r="D26" s="8">
        <v>0</v>
      </c>
      <c r="E26" s="8">
        <v>0</v>
      </c>
      <c r="F26" s="168">
        <v>0</v>
      </c>
      <c r="G26" s="168">
        <v>6.54E-2</v>
      </c>
      <c r="H26" s="168">
        <v>0</v>
      </c>
      <c r="I26" s="168">
        <v>0</v>
      </c>
    </row>
    <row r="27" spans="2:9">
      <c r="B27" s="512"/>
      <c r="C27" s="16" t="s">
        <v>1320</v>
      </c>
      <c r="D27" s="8">
        <v>0</v>
      </c>
      <c r="E27" s="8">
        <v>0</v>
      </c>
      <c r="F27" s="168">
        <v>0</v>
      </c>
      <c r="G27" s="131">
        <v>0.1953</v>
      </c>
      <c r="H27" s="168">
        <v>0</v>
      </c>
      <c r="I27" s="168">
        <v>0</v>
      </c>
    </row>
    <row r="28" spans="2:9">
      <c r="B28" s="512"/>
      <c r="C28" s="212" t="s">
        <v>1321</v>
      </c>
      <c r="D28" s="8">
        <v>0</v>
      </c>
      <c r="E28" s="8">
        <v>0</v>
      </c>
      <c r="F28" s="168">
        <v>0</v>
      </c>
      <c r="G28" s="131">
        <v>0.1177</v>
      </c>
      <c r="H28" s="168">
        <v>0</v>
      </c>
      <c r="I28" s="168">
        <v>0</v>
      </c>
    </row>
    <row r="29" spans="2:9">
      <c r="B29" s="512"/>
      <c r="C29" s="212" t="s">
        <v>1322</v>
      </c>
      <c r="D29" s="8">
        <v>0</v>
      </c>
      <c r="E29" s="8">
        <v>0</v>
      </c>
      <c r="F29" s="168">
        <v>0</v>
      </c>
      <c r="G29" s="131">
        <v>0.28410000000000002</v>
      </c>
      <c r="H29" s="168">
        <v>0</v>
      </c>
      <c r="I29" s="168">
        <v>0</v>
      </c>
    </row>
    <row r="30" spans="2:9">
      <c r="B30" s="512"/>
      <c r="C30" s="212" t="s">
        <v>1323</v>
      </c>
      <c r="D30" s="8">
        <v>0</v>
      </c>
      <c r="E30" s="8">
        <v>0</v>
      </c>
      <c r="F30" s="168">
        <v>0</v>
      </c>
      <c r="G30" s="131">
        <v>0.30869999999999997</v>
      </c>
      <c r="H30" s="168">
        <v>0</v>
      </c>
      <c r="I30" s="168">
        <v>0</v>
      </c>
    </row>
    <row r="31" spans="2:9">
      <c r="B31" s="514"/>
      <c r="C31" s="225" t="s">
        <v>1324</v>
      </c>
      <c r="D31" s="226">
        <v>1</v>
      </c>
      <c r="E31" s="226">
        <v>0</v>
      </c>
      <c r="F31" s="335">
        <v>0</v>
      </c>
      <c r="G31" s="374">
        <v>1</v>
      </c>
      <c r="H31" s="335">
        <v>1</v>
      </c>
      <c r="I31" s="335">
        <v>0</v>
      </c>
    </row>
    <row r="32" spans="2:9">
      <c r="B32" s="512" t="s">
        <v>260</v>
      </c>
      <c r="C32" s="16" t="s">
        <v>1308</v>
      </c>
      <c r="D32" s="8">
        <v>70</v>
      </c>
      <c r="E32" s="8">
        <v>0</v>
      </c>
      <c r="F32" s="168">
        <v>0</v>
      </c>
      <c r="G32" s="168">
        <v>8.0000000000000004E-4</v>
      </c>
      <c r="H32" s="168">
        <v>0</v>
      </c>
      <c r="I32" s="168">
        <v>1.6299999999999999E-2</v>
      </c>
    </row>
    <row r="33" spans="2:9">
      <c r="B33" s="512"/>
      <c r="C33" s="212" t="s">
        <v>1309</v>
      </c>
      <c r="D33" s="8">
        <v>58</v>
      </c>
      <c r="E33" s="8">
        <v>0</v>
      </c>
      <c r="F33" s="168">
        <v>0</v>
      </c>
      <c r="G33" s="168">
        <v>6.9999999999999999E-4</v>
      </c>
      <c r="H33" s="168">
        <v>0</v>
      </c>
      <c r="I33" s="168">
        <v>2.1100000000000001E-2</v>
      </c>
    </row>
    <row r="34" spans="2:9">
      <c r="B34" s="512"/>
      <c r="C34" s="212" t="s">
        <v>1310</v>
      </c>
      <c r="D34" s="8">
        <v>12</v>
      </c>
      <c r="E34" s="8">
        <v>0</v>
      </c>
      <c r="F34" s="168">
        <v>0</v>
      </c>
      <c r="G34" s="168">
        <v>1.1000000000000001E-3</v>
      </c>
      <c r="H34" s="168">
        <v>0</v>
      </c>
      <c r="I34" s="168">
        <v>1.49E-2</v>
      </c>
    </row>
    <row r="35" spans="2:9">
      <c r="B35" s="512"/>
      <c r="C35" s="16" t="s">
        <v>1311</v>
      </c>
      <c r="D35" s="8">
        <v>0</v>
      </c>
      <c r="E35" s="8">
        <v>0</v>
      </c>
      <c r="F35" s="168">
        <v>0</v>
      </c>
      <c r="G35" s="168">
        <v>2.2000000000000001E-3</v>
      </c>
      <c r="H35" s="168">
        <v>0</v>
      </c>
      <c r="I35" s="168">
        <v>0</v>
      </c>
    </row>
    <row r="36" spans="2:9">
      <c r="B36" s="512"/>
      <c r="C36" s="16" t="s">
        <v>1312</v>
      </c>
      <c r="D36" s="8">
        <v>2</v>
      </c>
      <c r="E36" s="8">
        <v>0</v>
      </c>
      <c r="F36" s="168">
        <v>0</v>
      </c>
      <c r="G36" s="168">
        <v>3.8999999999999998E-3</v>
      </c>
      <c r="H36" s="168">
        <v>0</v>
      </c>
      <c r="I36" s="168">
        <v>0</v>
      </c>
    </row>
    <row r="37" spans="2:9">
      <c r="B37" s="512"/>
      <c r="C37" s="16" t="s">
        <v>1313</v>
      </c>
      <c r="D37" s="8">
        <v>0</v>
      </c>
      <c r="E37" s="8">
        <v>0</v>
      </c>
      <c r="F37" s="168">
        <v>0</v>
      </c>
      <c r="G37" s="168">
        <v>6.3E-3</v>
      </c>
      <c r="H37" s="168">
        <v>0</v>
      </c>
      <c r="I37" s="168">
        <v>0</v>
      </c>
    </row>
    <row r="38" spans="2:9">
      <c r="B38" s="512"/>
      <c r="C38" s="16" t="s">
        <v>1314</v>
      </c>
      <c r="D38" s="8">
        <v>8</v>
      </c>
      <c r="E38" s="8">
        <v>0</v>
      </c>
      <c r="F38" s="168">
        <v>0</v>
      </c>
      <c r="G38" s="168">
        <v>1.5299999999999999E-2</v>
      </c>
      <c r="H38" s="168">
        <v>0.01</v>
      </c>
      <c r="I38" s="168">
        <v>2.86E-2</v>
      </c>
    </row>
    <row r="39" spans="2:9">
      <c r="B39" s="512"/>
      <c r="C39" s="212" t="s">
        <v>1315</v>
      </c>
      <c r="D39" s="8">
        <v>5</v>
      </c>
      <c r="E39" s="8">
        <v>0</v>
      </c>
      <c r="F39" s="168">
        <v>0</v>
      </c>
      <c r="G39" s="168">
        <v>1.2800000000000001E-2</v>
      </c>
      <c r="H39" s="168">
        <v>0.01</v>
      </c>
      <c r="I39" s="168">
        <v>0</v>
      </c>
    </row>
    <row r="40" spans="2:9">
      <c r="B40" s="512"/>
      <c r="C40" s="212" t="s">
        <v>1316</v>
      </c>
      <c r="D40" s="8">
        <v>3</v>
      </c>
      <c r="E40" s="8">
        <v>0</v>
      </c>
      <c r="F40" s="168">
        <v>0</v>
      </c>
      <c r="G40" s="168">
        <v>2.3E-2</v>
      </c>
      <c r="H40" s="168">
        <v>0.02</v>
      </c>
      <c r="I40" s="168">
        <v>0.05</v>
      </c>
    </row>
    <row r="41" spans="2:9">
      <c r="B41" s="512"/>
      <c r="C41" s="16" t="s">
        <v>1317</v>
      </c>
      <c r="D41" s="8">
        <v>6</v>
      </c>
      <c r="E41" s="8">
        <v>0</v>
      </c>
      <c r="F41" s="168">
        <v>0</v>
      </c>
      <c r="G41" s="168">
        <v>4.4299999999999999E-2</v>
      </c>
      <c r="H41" s="168">
        <v>0</v>
      </c>
      <c r="I41" s="168">
        <v>0</v>
      </c>
    </row>
    <row r="42" spans="2:9">
      <c r="B42" s="512"/>
      <c r="C42" s="212" t="s">
        <v>1318</v>
      </c>
      <c r="D42" s="8">
        <v>6</v>
      </c>
      <c r="E42" s="8">
        <v>0</v>
      </c>
      <c r="F42" s="168">
        <v>0</v>
      </c>
      <c r="G42" s="168">
        <v>3.5999999999999997E-2</v>
      </c>
      <c r="H42" s="168">
        <v>0.04</v>
      </c>
      <c r="I42" s="168">
        <v>0</v>
      </c>
    </row>
    <row r="43" spans="2:9">
      <c r="B43" s="512"/>
      <c r="C43" s="212" t="s">
        <v>1319</v>
      </c>
      <c r="D43" s="8">
        <v>0</v>
      </c>
      <c r="E43" s="8">
        <v>0</v>
      </c>
      <c r="F43" s="168">
        <v>0</v>
      </c>
      <c r="G43" s="168">
        <v>6.54E-2</v>
      </c>
      <c r="H43" s="168">
        <v>0</v>
      </c>
      <c r="I43" s="168">
        <v>0</v>
      </c>
    </row>
    <row r="44" spans="2:9">
      <c r="B44" s="512"/>
      <c r="C44" s="16" t="s">
        <v>1320</v>
      </c>
      <c r="D44" s="8">
        <v>0</v>
      </c>
      <c r="E44" s="8">
        <v>0</v>
      </c>
      <c r="F44" s="168">
        <v>0</v>
      </c>
      <c r="G44" s="131">
        <v>0.1953</v>
      </c>
      <c r="H44" s="168">
        <v>0</v>
      </c>
      <c r="I44" s="168">
        <v>0</v>
      </c>
    </row>
    <row r="45" spans="2:9">
      <c r="B45" s="512"/>
      <c r="C45" s="212" t="s">
        <v>1321</v>
      </c>
      <c r="D45" s="8">
        <v>0</v>
      </c>
      <c r="E45" s="8">
        <v>0</v>
      </c>
      <c r="F45" s="168">
        <v>0</v>
      </c>
      <c r="G45" s="131">
        <v>0.1177</v>
      </c>
      <c r="H45" s="168">
        <v>0</v>
      </c>
      <c r="I45" s="168">
        <v>0</v>
      </c>
    </row>
    <row r="46" spans="2:9">
      <c r="B46" s="512"/>
      <c r="C46" s="212" t="s">
        <v>1322</v>
      </c>
      <c r="D46" s="8">
        <v>0</v>
      </c>
      <c r="E46" s="8">
        <v>0</v>
      </c>
      <c r="F46" s="168">
        <v>0</v>
      </c>
      <c r="G46" s="131">
        <v>0.28410000000000002</v>
      </c>
      <c r="H46" s="168">
        <v>0</v>
      </c>
      <c r="I46" s="168">
        <v>0</v>
      </c>
    </row>
    <row r="47" spans="2:9">
      <c r="B47" s="512"/>
      <c r="C47" s="212" t="s">
        <v>1323</v>
      </c>
      <c r="D47" s="8">
        <v>0</v>
      </c>
      <c r="E47" s="8">
        <v>0</v>
      </c>
      <c r="F47" s="168">
        <v>0</v>
      </c>
      <c r="G47" s="131">
        <v>0.30869999999999997</v>
      </c>
      <c r="H47" s="168">
        <v>0</v>
      </c>
      <c r="I47" s="168">
        <v>0</v>
      </c>
    </row>
    <row r="48" spans="2:9">
      <c r="B48" s="514"/>
      <c r="C48" s="225" t="s">
        <v>1324</v>
      </c>
      <c r="D48" s="226">
        <v>0</v>
      </c>
      <c r="E48" s="226">
        <v>0</v>
      </c>
      <c r="F48" s="335">
        <v>0</v>
      </c>
      <c r="G48" s="374">
        <v>1</v>
      </c>
      <c r="H48" s="335">
        <v>0</v>
      </c>
      <c r="I48" s="335">
        <v>0</v>
      </c>
    </row>
    <row r="49" spans="2:9">
      <c r="B49" s="512" t="s">
        <v>1326</v>
      </c>
      <c r="C49" s="16" t="s">
        <v>1308</v>
      </c>
      <c r="D49" s="8">
        <v>13</v>
      </c>
      <c r="E49" s="8">
        <v>0</v>
      </c>
      <c r="F49" s="168">
        <v>0</v>
      </c>
      <c r="G49" s="168">
        <v>8.0000000000000004E-4</v>
      </c>
      <c r="H49" s="168">
        <v>0</v>
      </c>
      <c r="I49" s="168">
        <v>0</v>
      </c>
    </row>
    <row r="50" spans="2:9">
      <c r="B50" s="512"/>
      <c r="C50" s="212" t="s">
        <v>1309</v>
      </c>
      <c r="D50" s="8">
        <v>3</v>
      </c>
      <c r="E50" s="8">
        <v>0</v>
      </c>
      <c r="F50" s="168">
        <v>0</v>
      </c>
      <c r="G50" s="168">
        <v>6.9999999999999999E-4</v>
      </c>
      <c r="H50" s="168">
        <v>0</v>
      </c>
      <c r="I50" s="168">
        <v>0</v>
      </c>
    </row>
    <row r="51" spans="2:9">
      <c r="B51" s="512"/>
      <c r="C51" s="212" t="s">
        <v>1310</v>
      </c>
      <c r="D51" s="8">
        <v>10</v>
      </c>
      <c r="E51" s="8">
        <v>0</v>
      </c>
      <c r="F51" s="168">
        <v>0</v>
      </c>
      <c r="G51" s="168">
        <v>1.1000000000000001E-3</v>
      </c>
      <c r="H51" s="168">
        <v>0</v>
      </c>
      <c r="I51" s="168">
        <v>0</v>
      </c>
    </row>
    <row r="52" spans="2:9">
      <c r="B52" s="512"/>
      <c r="C52" s="16" t="s">
        <v>1311</v>
      </c>
      <c r="D52" s="8">
        <v>19</v>
      </c>
      <c r="E52" s="8">
        <v>0</v>
      </c>
      <c r="F52" s="168">
        <v>0</v>
      </c>
      <c r="G52" s="168">
        <v>2.2000000000000001E-3</v>
      </c>
      <c r="H52" s="168">
        <v>0</v>
      </c>
      <c r="I52" s="168">
        <v>0</v>
      </c>
    </row>
    <row r="53" spans="2:9">
      <c r="B53" s="512"/>
      <c r="C53" s="16" t="s">
        <v>1312</v>
      </c>
      <c r="D53" s="8">
        <v>342</v>
      </c>
      <c r="E53" s="8">
        <v>2</v>
      </c>
      <c r="F53" s="168">
        <v>5.7999999999999996E-3</v>
      </c>
      <c r="G53" s="168">
        <v>3.8999999999999998E-3</v>
      </c>
      <c r="H53" s="168">
        <v>0</v>
      </c>
      <c r="I53" s="168">
        <v>3.8999999999999998E-3</v>
      </c>
    </row>
    <row r="54" spans="2:9">
      <c r="B54" s="512"/>
      <c r="C54" s="16" t="s">
        <v>1313</v>
      </c>
      <c r="D54" s="8">
        <v>276</v>
      </c>
      <c r="E54" s="8">
        <v>3</v>
      </c>
      <c r="F54" s="168">
        <v>1.09E-2</v>
      </c>
      <c r="G54" s="168">
        <v>6.3E-3</v>
      </c>
      <c r="H54" s="168">
        <v>0.01</v>
      </c>
      <c r="I54" s="168">
        <v>8.3999999999999995E-3</v>
      </c>
    </row>
    <row r="55" spans="2:9">
      <c r="B55" s="512"/>
      <c r="C55" s="16" t="s">
        <v>1314</v>
      </c>
      <c r="D55" s="8">
        <v>1309</v>
      </c>
      <c r="E55" s="8">
        <v>13</v>
      </c>
      <c r="F55" s="168">
        <v>9.9000000000000008E-3</v>
      </c>
      <c r="G55" s="168">
        <v>1.5299999999999999E-2</v>
      </c>
      <c r="H55" s="168">
        <v>0.02</v>
      </c>
      <c r="I55" s="168">
        <v>7.4000000000000003E-3</v>
      </c>
    </row>
    <row r="56" spans="2:9">
      <c r="B56" s="512"/>
      <c r="C56" s="212" t="s">
        <v>1315</v>
      </c>
      <c r="D56" s="8">
        <v>950</v>
      </c>
      <c r="E56" s="8">
        <v>8</v>
      </c>
      <c r="F56" s="168">
        <v>8.3999999999999995E-3</v>
      </c>
      <c r="G56" s="168">
        <v>1.2800000000000001E-2</v>
      </c>
      <c r="H56" s="168">
        <v>0.01</v>
      </c>
      <c r="I56" s="168">
        <v>4.3E-3</v>
      </c>
    </row>
    <row r="57" spans="2:9">
      <c r="B57" s="512"/>
      <c r="C57" s="212" t="s">
        <v>1316</v>
      </c>
      <c r="D57" s="8">
        <v>359</v>
      </c>
      <c r="E57" s="8">
        <v>5</v>
      </c>
      <c r="F57" s="168">
        <v>1.3899999999999999E-2</v>
      </c>
      <c r="G57" s="168">
        <v>2.3E-2</v>
      </c>
      <c r="H57" s="168">
        <v>0.02</v>
      </c>
      <c r="I57" s="168">
        <v>1.47E-2</v>
      </c>
    </row>
    <row r="58" spans="2:9">
      <c r="B58" s="512"/>
      <c r="C58" s="16" t="s">
        <v>1317</v>
      </c>
      <c r="D58" s="8">
        <v>1045</v>
      </c>
      <c r="E58" s="8">
        <v>54</v>
      </c>
      <c r="F58" s="168">
        <v>5.1700000000000003E-2</v>
      </c>
      <c r="G58" s="168">
        <v>4.4299999999999999E-2</v>
      </c>
      <c r="H58" s="168">
        <v>0.05</v>
      </c>
      <c r="I58" s="168">
        <v>2.24E-2</v>
      </c>
    </row>
    <row r="59" spans="2:9">
      <c r="B59" s="512"/>
      <c r="C59" s="212" t="s">
        <v>1318</v>
      </c>
      <c r="D59" s="8">
        <v>717</v>
      </c>
      <c r="E59" s="8">
        <v>27</v>
      </c>
      <c r="F59" s="168">
        <v>3.7699999999999997E-2</v>
      </c>
      <c r="G59" s="168">
        <v>3.5999999999999997E-2</v>
      </c>
      <c r="H59" s="168">
        <v>0.04</v>
      </c>
      <c r="I59" s="168">
        <v>1.54E-2</v>
      </c>
    </row>
    <row r="60" spans="2:9">
      <c r="B60" s="512"/>
      <c r="C60" s="212" t="s">
        <v>1319</v>
      </c>
      <c r="D60" s="8">
        <v>328</v>
      </c>
      <c r="E60" s="8">
        <v>27</v>
      </c>
      <c r="F60" s="168">
        <v>8.2299999999999998E-2</v>
      </c>
      <c r="G60" s="168">
        <v>6.54E-2</v>
      </c>
      <c r="H60" s="168">
        <v>7.0000000000000007E-2</v>
      </c>
      <c r="I60" s="168">
        <v>3.6200000000000003E-2</v>
      </c>
    </row>
    <row r="61" spans="2:9">
      <c r="B61" s="512"/>
      <c r="C61" s="16" t="s">
        <v>1320</v>
      </c>
      <c r="D61" s="8">
        <v>88</v>
      </c>
      <c r="E61" s="8">
        <v>11</v>
      </c>
      <c r="F61" s="168">
        <v>0.125</v>
      </c>
      <c r="G61" s="131">
        <v>0.1953</v>
      </c>
      <c r="H61" s="168">
        <v>0</v>
      </c>
      <c r="I61" s="168">
        <v>6.9599999999999995E-2</v>
      </c>
    </row>
    <row r="62" spans="2:9">
      <c r="B62" s="512"/>
      <c r="C62" s="212" t="s">
        <v>1321</v>
      </c>
      <c r="D62" s="8">
        <v>66</v>
      </c>
      <c r="E62" s="8">
        <v>5</v>
      </c>
      <c r="F62" s="168">
        <v>7.5800000000000006E-2</v>
      </c>
      <c r="G62" s="131">
        <v>0.1177</v>
      </c>
      <c r="H62" s="168">
        <v>0.12</v>
      </c>
      <c r="I62" s="168">
        <v>5.8999999999999997E-2</v>
      </c>
    </row>
    <row r="63" spans="2:9">
      <c r="B63" s="512"/>
      <c r="C63" s="212" t="s">
        <v>1322</v>
      </c>
      <c r="D63" s="8">
        <v>22</v>
      </c>
      <c r="E63" s="8">
        <v>6</v>
      </c>
      <c r="F63" s="168">
        <v>0.2727</v>
      </c>
      <c r="G63" s="131">
        <v>0.28410000000000002</v>
      </c>
      <c r="H63" s="168">
        <v>0.28000000000000003</v>
      </c>
      <c r="I63" s="168">
        <v>9.2600000000000002E-2</v>
      </c>
    </row>
    <row r="64" spans="2:9">
      <c r="B64" s="512"/>
      <c r="C64" s="212" t="s">
        <v>1323</v>
      </c>
      <c r="D64" s="8">
        <v>0</v>
      </c>
      <c r="E64" s="8">
        <v>0</v>
      </c>
      <c r="F64" s="168">
        <v>0</v>
      </c>
      <c r="G64" s="131">
        <v>0.30869999999999997</v>
      </c>
      <c r="H64" s="168">
        <v>0</v>
      </c>
      <c r="I64" s="168">
        <v>0.2</v>
      </c>
    </row>
    <row r="65" spans="2:9">
      <c r="B65" s="514"/>
      <c r="C65" s="225" t="s">
        <v>1324</v>
      </c>
      <c r="D65" s="226">
        <v>169</v>
      </c>
      <c r="E65" s="226">
        <v>0</v>
      </c>
      <c r="F65" s="335">
        <v>0</v>
      </c>
      <c r="G65" s="374">
        <v>1</v>
      </c>
      <c r="H65" s="335">
        <v>1</v>
      </c>
      <c r="I65" s="335">
        <v>0</v>
      </c>
    </row>
    <row r="66" spans="2:9">
      <c r="B66" s="512" t="s">
        <v>1530</v>
      </c>
      <c r="C66" s="16" t="s">
        <v>1308</v>
      </c>
      <c r="D66" s="8">
        <v>56</v>
      </c>
      <c r="E66" s="8">
        <v>0</v>
      </c>
      <c r="F66" s="168">
        <v>0</v>
      </c>
      <c r="G66" s="168">
        <v>8.0000000000000004E-4</v>
      </c>
      <c r="H66" s="168">
        <v>0</v>
      </c>
      <c r="I66" s="168">
        <v>2.7000000000000001E-3</v>
      </c>
    </row>
    <row r="67" spans="2:9">
      <c r="B67" s="512"/>
      <c r="C67" s="212" t="s">
        <v>1309</v>
      </c>
      <c r="D67" s="8">
        <v>38</v>
      </c>
      <c r="E67" s="8">
        <v>0</v>
      </c>
      <c r="F67" s="168">
        <v>0</v>
      </c>
      <c r="G67" s="168">
        <v>6.9999999999999999E-4</v>
      </c>
      <c r="H67" s="168">
        <v>0</v>
      </c>
      <c r="I67" s="168">
        <v>0</v>
      </c>
    </row>
    <row r="68" spans="2:9">
      <c r="B68" s="512"/>
      <c r="C68" s="212" t="s">
        <v>1310</v>
      </c>
      <c r="D68" s="8">
        <v>18</v>
      </c>
      <c r="E68" s="8">
        <v>0</v>
      </c>
      <c r="F68" s="168">
        <v>0</v>
      </c>
      <c r="G68" s="168">
        <v>1.1000000000000001E-3</v>
      </c>
      <c r="H68" s="168">
        <v>0</v>
      </c>
      <c r="I68" s="168">
        <v>5.8999999999999999E-3</v>
      </c>
    </row>
    <row r="69" spans="2:9">
      <c r="B69" s="512"/>
      <c r="C69" s="16" t="s">
        <v>1311</v>
      </c>
      <c r="D69" s="8">
        <v>26</v>
      </c>
      <c r="E69" s="8">
        <v>0</v>
      </c>
      <c r="F69" s="168">
        <v>0</v>
      </c>
      <c r="G69" s="168">
        <v>2.2000000000000001E-3</v>
      </c>
      <c r="H69" s="168">
        <v>0</v>
      </c>
      <c r="I69" s="168">
        <v>1.2500000000000001E-2</v>
      </c>
    </row>
    <row r="70" spans="2:9">
      <c r="B70" s="512"/>
      <c r="C70" s="16" t="s">
        <v>1312</v>
      </c>
      <c r="D70" s="8">
        <v>98</v>
      </c>
      <c r="E70" s="8">
        <v>1</v>
      </c>
      <c r="F70" s="168">
        <v>1.0200000000000001E-2</v>
      </c>
      <c r="G70" s="168">
        <v>3.8999999999999998E-3</v>
      </c>
      <c r="H70" s="168">
        <v>0</v>
      </c>
      <c r="I70" s="168">
        <v>1.2200000000000001E-2</v>
      </c>
    </row>
    <row r="71" spans="2:9">
      <c r="B71" s="512"/>
      <c r="C71" s="16" t="s">
        <v>1313</v>
      </c>
      <c r="D71" s="8">
        <v>58</v>
      </c>
      <c r="E71" s="8">
        <v>2</v>
      </c>
      <c r="F71" s="168">
        <v>3.4500000000000003E-2</v>
      </c>
      <c r="G71" s="168">
        <v>6.3E-3</v>
      </c>
      <c r="H71" s="168">
        <v>0.01</v>
      </c>
      <c r="I71" s="168">
        <v>6.8999999999999999E-3</v>
      </c>
    </row>
    <row r="72" spans="2:9">
      <c r="B72" s="512"/>
      <c r="C72" s="16" t="s">
        <v>1314</v>
      </c>
      <c r="D72" s="8">
        <v>227</v>
      </c>
      <c r="E72" s="8">
        <v>5</v>
      </c>
      <c r="F72" s="168">
        <v>2.1999999999999999E-2</v>
      </c>
      <c r="G72" s="168">
        <v>1.5299999999999999E-2</v>
      </c>
      <c r="H72" s="168">
        <v>0.02</v>
      </c>
      <c r="I72" s="168">
        <v>9.5999999999999992E-3</v>
      </c>
    </row>
    <row r="73" spans="2:9">
      <c r="B73" s="512"/>
      <c r="C73" s="212" t="s">
        <v>1315</v>
      </c>
      <c r="D73" s="8">
        <v>172</v>
      </c>
      <c r="E73" s="8">
        <v>5</v>
      </c>
      <c r="F73" s="168">
        <v>2.9100000000000001E-2</v>
      </c>
      <c r="G73" s="168">
        <v>1.2800000000000001E-2</v>
      </c>
      <c r="H73" s="168">
        <v>0.01</v>
      </c>
      <c r="I73" s="168">
        <v>1.0699999999999999E-2</v>
      </c>
    </row>
    <row r="74" spans="2:9">
      <c r="B74" s="512"/>
      <c r="C74" s="212" t="s">
        <v>1316</v>
      </c>
      <c r="D74" s="8">
        <v>55</v>
      </c>
      <c r="E74" s="8">
        <v>0</v>
      </c>
      <c r="F74" s="168">
        <v>0</v>
      </c>
      <c r="G74" s="168">
        <v>2.3E-2</v>
      </c>
      <c r="H74" s="168">
        <v>0.02</v>
      </c>
      <c r="I74" s="168">
        <v>6.7000000000000002E-3</v>
      </c>
    </row>
    <row r="75" spans="2:9">
      <c r="B75" s="512"/>
      <c r="C75" s="16" t="s">
        <v>1317</v>
      </c>
      <c r="D75" s="8">
        <v>102</v>
      </c>
      <c r="E75" s="8">
        <v>3</v>
      </c>
      <c r="F75" s="168">
        <v>2.9399999999999999E-2</v>
      </c>
      <c r="G75" s="168">
        <v>4.4299999999999999E-2</v>
      </c>
      <c r="H75" s="168">
        <v>0.05</v>
      </c>
      <c r="I75" s="168">
        <v>1.43E-2</v>
      </c>
    </row>
    <row r="76" spans="2:9">
      <c r="B76" s="512"/>
      <c r="C76" s="212" t="s">
        <v>1318</v>
      </c>
      <c r="D76" s="8">
        <v>52</v>
      </c>
      <c r="E76" s="8">
        <v>1</v>
      </c>
      <c r="F76" s="168">
        <v>1.9199999999999998E-2</v>
      </c>
      <c r="G76" s="168">
        <v>3.5999999999999997E-2</v>
      </c>
      <c r="H76" s="168">
        <v>0.04</v>
      </c>
      <c r="I76" s="168">
        <v>9.7999999999999997E-3</v>
      </c>
    </row>
    <row r="77" spans="2:9">
      <c r="B77" s="512"/>
      <c r="C77" s="212" t="s">
        <v>1319</v>
      </c>
      <c r="D77" s="8">
        <v>50</v>
      </c>
      <c r="E77" s="8">
        <v>2</v>
      </c>
      <c r="F77" s="168">
        <v>0.04</v>
      </c>
      <c r="G77" s="168">
        <v>6.54E-2</v>
      </c>
      <c r="H77" s="168">
        <v>7.0000000000000007E-2</v>
      </c>
      <c r="I77" s="168">
        <v>1.9699999999999999E-2</v>
      </c>
    </row>
    <row r="78" spans="2:9">
      <c r="B78" s="512"/>
      <c r="C78" s="16" t="s">
        <v>1320</v>
      </c>
      <c r="D78" s="8">
        <v>13</v>
      </c>
      <c r="E78" s="8">
        <v>0</v>
      </c>
      <c r="F78" s="168">
        <v>0</v>
      </c>
      <c r="G78" s="131">
        <v>0.1953</v>
      </c>
      <c r="H78" s="168">
        <v>0.19</v>
      </c>
      <c r="I78" s="168">
        <v>7.8700000000000006E-2</v>
      </c>
    </row>
    <row r="79" spans="2:9">
      <c r="B79" s="512"/>
      <c r="C79" s="212" t="s">
        <v>1321</v>
      </c>
      <c r="D79" s="8">
        <v>8</v>
      </c>
      <c r="E79" s="8">
        <v>0</v>
      </c>
      <c r="F79" s="168">
        <v>0</v>
      </c>
      <c r="G79" s="131">
        <v>0.1177</v>
      </c>
      <c r="H79" s="168">
        <v>0.11</v>
      </c>
      <c r="I79" s="168">
        <v>5.9299999999999999E-2</v>
      </c>
    </row>
    <row r="80" spans="2:9">
      <c r="B80" s="512"/>
      <c r="C80" s="212" t="s">
        <v>1322</v>
      </c>
      <c r="D80" s="8">
        <v>2</v>
      </c>
      <c r="E80" s="8">
        <v>0</v>
      </c>
      <c r="F80" s="168">
        <v>0</v>
      </c>
      <c r="G80" s="131">
        <v>0.28410000000000002</v>
      </c>
      <c r="H80" s="168">
        <v>0.28000000000000003</v>
      </c>
      <c r="I80" s="168">
        <v>0.1333</v>
      </c>
    </row>
    <row r="81" spans="2:9">
      <c r="B81" s="512"/>
      <c r="C81" s="212" t="s">
        <v>1323</v>
      </c>
      <c r="D81" s="8">
        <v>3</v>
      </c>
      <c r="E81" s="8">
        <v>0</v>
      </c>
      <c r="F81" s="168">
        <v>0</v>
      </c>
      <c r="G81" s="131">
        <v>0.30869999999999997</v>
      </c>
      <c r="H81" s="168">
        <v>0.34</v>
      </c>
      <c r="I81" s="168">
        <v>0</v>
      </c>
    </row>
    <row r="82" spans="2:9">
      <c r="B82" s="512"/>
      <c r="C82" s="16" t="s">
        <v>1324</v>
      </c>
      <c r="D82" s="8">
        <v>14</v>
      </c>
      <c r="E82" s="8">
        <v>0</v>
      </c>
      <c r="F82" s="168">
        <v>0</v>
      </c>
      <c r="G82" s="131">
        <v>1</v>
      </c>
      <c r="H82" s="168">
        <v>1</v>
      </c>
      <c r="I82" s="168">
        <v>0</v>
      </c>
    </row>
  </sheetData>
  <mergeCells count="11">
    <mergeCell ref="B66:B82"/>
    <mergeCell ref="F9:F13"/>
    <mergeCell ref="G9:G13"/>
    <mergeCell ref="H9:H13"/>
    <mergeCell ref="I9:I13"/>
    <mergeCell ref="D9:E12"/>
    <mergeCell ref="B32:B48"/>
    <mergeCell ref="B49:B65"/>
    <mergeCell ref="B15:B31"/>
    <mergeCell ref="C9:C13"/>
    <mergeCell ref="B9:B13"/>
  </mergeCells>
  <hyperlinks>
    <hyperlink ref="A1" location="Content!A1" display="Content" xr:uid="{00000000-0004-0000-1D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pageSetUpPr autoPageBreaks="0"/>
  </sheetPr>
  <dimension ref="A1:H24"/>
  <sheetViews>
    <sheetView showGridLines="0" zoomScaleNormal="100" workbookViewId="0"/>
  </sheetViews>
  <sheetFormatPr defaultColWidth="9.109375" defaultRowHeight="10.199999999999999"/>
  <cols>
    <col min="1" max="1" width="2.77734375" style="22" customWidth="1"/>
    <col min="2" max="2" width="4.88671875" style="22" customWidth="1"/>
    <col min="3" max="3" width="36.109375" style="21" customWidth="1"/>
    <col min="4" max="8" width="12.6640625" style="22" customWidth="1"/>
    <col min="9" max="16384" width="9.109375" style="22"/>
  </cols>
  <sheetData>
    <row r="1" spans="1:8">
      <c r="A1" s="81" t="s">
        <v>844</v>
      </c>
    </row>
    <row r="5" spans="1:8">
      <c r="B5" s="24" t="s">
        <v>500</v>
      </c>
    </row>
    <row r="7" spans="1:8">
      <c r="E7" s="53"/>
      <c r="F7" s="53"/>
      <c r="G7" s="53"/>
      <c r="H7" s="53"/>
    </row>
    <row r="8" spans="1:8">
      <c r="B8" s="415"/>
      <c r="C8" s="415"/>
      <c r="D8" s="415" t="s">
        <v>1</v>
      </c>
      <c r="E8" s="415" t="s">
        <v>501</v>
      </c>
      <c r="F8" s="415"/>
      <c r="G8" s="415"/>
      <c r="H8" s="415"/>
    </row>
    <row r="9" spans="1:8" ht="20.399999999999999">
      <c r="B9" s="415"/>
      <c r="C9" s="415"/>
      <c r="D9" s="416"/>
      <c r="E9" s="151" t="s">
        <v>502</v>
      </c>
      <c r="F9" s="151" t="s">
        <v>503</v>
      </c>
      <c r="G9" s="151" t="s">
        <v>504</v>
      </c>
      <c r="H9" s="151" t="s">
        <v>505</v>
      </c>
    </row>
    <row r="10" spans="1:8" ht="20.399999999999999">
      <c r="B10" s="66">
        <v>1</v>
      </c>
      <c r="C10" s="272" t="s">
        <v>506</v>
      </c>
      <c r="D10" s="303">
        <v>81030350224</v>
      </c>
      <c r="E10" s="303">
        <v>70598706376</v>
      </c>
      <c r="F10" s="303">
        <v>10134106127</v>
      </c>
      <c r="G10" s="302">
        <v>0</v>
      </c>
      <c r="H10" s="303">
        <v>32890653</v>
      </c>
    </row>
    <row r="11" spans="1:8" ht="20.399999999999999">
      <c r="B11" s="67">
        <v>2</v>
      </c>
      <c r="C11" s="273" t="s">
        <v>507</v>
      </c>
      <c r="D11" s="302">
        <v>0</v>
      </c>
      <c r="E11" s="302">
        <v>0</v>
      </c>
      <c r="F11" s="302">
        <v>0</v>
      </c>
      <c r="G11" s="302">
        <v>0</v>
      </c>
      <c r="H11" s="302">
        <v>0</v>
      </c>
    </row>
    <row r="12" spans="1:8" ht="20.399999999999999">
      <c r="B12" s="67">
        <v>3</v>
      </c>
      <c r="C12" s="273" t="s">
        <v>508</v>
      </c>
      <c r="D12" s="302">
        <v>81030350224</v>
      </c>
      <c r="E12" s="302">
        <v>70598706376</v>
      </c>
      <c r="F12" s="302">
        <v>10134106127</v>
      </c>
      <c r="G12" s="302">
        <v>0</v>
      </c>
      <c r="H12" s="302">
        <v>32890653</v>
      </c>
    </row>
    <row r="13" spans="1:8">
      <c r="B13" s="67">
        <v>4</v>
      </c>
      <c r="C13" s="273" t="s">
        <v>509</v>
      </c>
      <c r="D13" s="302">
        <v>27140637927</v>
      </c>
      <c r="E13" s="302">
        <v>5772770896</v>
      </c>
      <c r="F13" s="302" t="s">
        <v>2</v>
      </c>
      <c r="G13" s="302">
        <v>0</v>
      </c>
      <c r="H13" s="302">
        <v>0</v>
      </c>
    </row>
    <row r="14" spans="1:8">
      <c r="B14" s="67">
        <v>5</v>
      </c>
      <c r="C14" s="273" t="s">
        <v>1013</v>
      </c>
      <c r="D14" s="302">
        <v>173712758</v>
      </c>
      <c r="E14" s="302">
        <v>0</v>
      </c>
      <c r="F14" s="302">
        <v>173712758</v>
      </c>
      <c r="G14" s="302">
        <v>0</v>
      </c>
      <c r="H14" s="302">
        <v>0</v>
      </c>
    </row>
    <row r="15" spans="1:8" ht="20.399999999999999">
      <c r="B15" s="67">
        <v>6</v>
      </c>
      <c r="C15" s="274" t="s">
        <v>510</v>
      </c>
      <c r="D15" s="302">
        <v>0</v>
      </c>
      <c r="E15" s="302">
        <v>0</v>
      </c>
      <c r="F15" s="302">
        <v>0</v>
      </c>
      <c r="G15" s="302">
        <v>0</v>
      </c>
      <c r="H15" s="302">
        <v>0</v>
      </c>
    </row>
    <row r="16" spans="1:8">
      <c r="B16" s="67">
        <v>7</v>
      </c>
      <c r="C16" s="274" t="s">
        <v>514</v>
      </c>
      <c r="D16" s="302">
        <v>0</v>
      </c>
      <c r="E16" s="302">
        <v>0</v>
      </c>
      <c r="F16" s="302">
        <v>0</v>
      </c>
      <c r="G16" s="302">
        <v>0</v>
      </c>
      <c r="H16" s="302">
        <v>0</v>
      </c>
    </row>
    <row r="17" spans="2:8">
      <c r="B17" s="67">
        <v>8</v>
      </c>
      <c r="C17" s="274" t="s">
        <v>515</v>
      </c>
      <c r="D17" s="302">
        <v>0</v>
      </c>
      <c r="E17" s="302">
        <v>0</v>
      </c>
      <c r="F17" s="302">
        <v>0</v>
      </c>
      <c r="G17" s="302">
        <v>0</v>
      </c>
      <c r="H17" s="302">
        <v>0</v>
      </c>
    </row>
    <row r="18" spans="2:8">
      <c r="B18" s="67">
        <v>9</v>
      </c>
      <c r="C18" s="274" t="s">
        <v>511</v>
      </c>
      <c r="D18" s="302">
        <v>223454264</v>
      </c>
      <c r="E18" s="302" t="s">
        <v>2</v>
      </c>
      <c r="F18" s="302">
        <v>223454264</v>
      </c>
      <c r="G18" s="302">
        <v>0</v>
      </c>
      <c r="H18" s="302">
        <v>0</v>
      </c>
    </row>
    <row r="19" spans="2:8">
      <c r="B19" s="67">
        <v>10</v>
      </c>
      <c r="C19" s="274" t="s">
        <v>512</v>
      </c>
      <c r="D19" s="302">
        <v>0</v>
      </c>
      <c r="E19" s="302">
        <v>0</v>
      </c>
      <c r="F19" s="302">
        <v>0</v>
      </c>
      <c r="G19" s="302">
        <v>0</v>
      </c>
      <c r="H19" s="302">
        <v>0</v>
      </c>
    </row>
    <row r="20" spans="2:8">
      <c r="B20" s="66">
        <v>11</v>
      </c>
      <c r="C20" s="272" t="s">
        <v>513</v>
      </c>
      <c r="D20" s="303">
        <v>108568155173</v>
      </c>
      <c r="E20" s="303">
        <v>76371477272</v>
      </c>
      <c r="F20" s="303">
        <v>10531273149</v>
      </c>
      <c r="G20" s="302">
        <v>0</v>
      </c>
      <c r="H20" s="303">
        <v>32890653</v>
      </c>
    </row>
    <row r="21" spans="2:8">
      <c r="B21" s="68" t="s">
        <v>845</v>
      </c>
    </row>
    <row r="22" spans="2:8">
      <c r="B22" s="68"/>
      <c r="D22" s="49"/>
      <c r="E22" s="49"/>
      <c r="F22" s="49"/>
      <c r="G22" s="49"/>
      <c r="H22" s="49"/>
    </row>
    <row r="24" spans="2:8">
      <c r="D24" s="57"/>
      <c r="E24" s="57"/>
      <c r="F24" s="57"/>
      <c r="G24" s="57"/>
      <c r="H24" s="57"/>
    </row>
  </sheetData>
  <mergeCells count="3">
    <mergeCell ref="B8:C9"/>
    <mergeCell ref="D8:D9"/>
    <mergeCell ref="E8:H8"/>
  </mergeCells>
  <hyperlinks>
    <hyperlink ref="A1" location="Content!A1" display="Content" xr:uid="{00000000-0004-0000-02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pageSetUpPr autoPageBreaks="0"/>
  </sheetPr>
  <dimension ref="A1:I27"/>
  <sheetViews>
    <sheetView showGridLines="0" zoomScaleNormal="100" workbookViewId="0"/>
  </sheetViews>
  <sheetFormatPr defaultColWidth="9.109375" defaultRowHeight="10.199999999999999"/>
  <cols>
    <col min="1" max="1" width="3.21875" style="22" customWidth="1"/>
    <col min="2" max="2" width="12.88671875" style="21" customWidth="1"/>
    <col min="3" max="3" width="17.33203125" style="22" customWidth="1"/>
    <col min="4" max="4" width="12.88671875" style="22" customWidth="1"/>
    <col min="5" max="5" width="10.88671875" style="22" customWidth="1"/>
    <col min="6" max="6" width="9.109375" style="22" customWidth="1"/>
    <col min="7" max="7" width="10.88671875" style="22" customWidth="1"/>
    <col min="8" max="8" width="12.44140625" style="22" bestFit="1" customWidth="1"/>
    <col min="9" max="9" width="11.5546875" style="22" bestFit="1" customWidth="1"/>
    <col min="10" max="16384" width="9.109375" style="22"/>
  </cols>
  <sheetData>
    <row r="1" spans="1:9">
      <c r="A1" s="81" t="s">
        <v>844</v>
      </c>
    </row>
    <row r="2" spans="1:9">
      <c r="A2" s="101"/>
    </row>
    <row r="3" spans="1:9">
      <c r="A3" s="101"/>
    </row>
    <row r="4" spans="1:9">
      <c r="A4" s="101"/>
    </row>
    <row r="5" spans="1:9">
      <c r="B5" s="516" t="s">
        <v>209</v>
      </c>
      <c r="C5" s="516"/>
      <c r="D5" s="516"/>
      <c r="E5" s="516"/>
      <c r="F5" s="516"/>
      <c r="G5" s="516"/>
      <c r="H5" s="516"/>
      <c r="I5" s="516"/>
    </row>
    <row r="8" spans="1:9">
      <c r="B8" s="427" t="s">
        <v>210</v>
      </c>
      <c r="C8" s="427"/>
      <c r="D8" s="427"/>
      <c r="E8" s="427"/>
      <c r="F8" s="427"/>
      <c r="G8" s="427"/>
      <c r="H8" s="427"/>
      <c r="I8" s="427"/>
    </row>
    <row r="9" spans="1:9" ht="20.399999999999999">
      <c r="B9" s="92" t="s">
        <v>211</v>
      </c>
      <c r="C9" s="92" t="s">
        <v>223</v>
      </c>
      <c r="D9" s="92" t="s">
        <v>212</v>
      </c>
      <c r="E9" s="92" t="s">
        <v>213</v>
      </c>
      <c r="F9" s="92" t="s">
        <v>214</v>
      </c>
      <c r="G9" s="92" t="s">
        <v>215</v>
      </c>
      <c r="H9" s="92" t="s">
        <v>216</v>
      </c>
      <c r="I9" s="92" t="s">
        <v>217</v>
      </c>
    </row>
    <row r="10" spans="1:9">
      <c r="B10" s="517" t="s">
        <v>218</v>
      </c>
      <c r="C10" s="69" t="s">
        <v>224</v>
      </c>
      <c r="D10" s="306">
        <v>0</v>
      </c>
      <c r="E10" s="306">
        <v>0</v>
      </c>
      <c r="F10" s="193">
        <v>0.5</v>
      </c>
      <c r="G10" s="306">
        <v>0</v>
      </c>
      <c r="H10" s="306">
        <v>0</v>
      </c>
      <c r="I10" s="306">
        <v>0</v>
      </c>
    </row>
    <row r="11" spans="1:9" ht="20.399999999999999">
      <c r="B11" s="517"/>
      <c r="C11" s="69" t="s">
        <v>225</v>
      </c>
      <c r="D11" s="306">
        <v>0</v>
      </c>
      <c r="E11" s="306">
        <v>0</v>
      </c>
      <c r="F11" s="193">
        <v>0.7</v>
      </c>
      <c r="G11" s="306">
        <v>0</v>
      </c>
      <c r="H11" s="306">
        <v>0</v>
      </c>
      <c r="I11" s="306">
        <v>0</v>
      </c>
    </row>
    <row r="12" spans="1:9">
      <c r="B12" s="517" t="s">
        <v>219</v>
      </c>
      <c r="C12" s="69" t="s">
        <v>224</v>
      </c>
      <c r="D12" s="306">
        <v>0</v>
      </c>
      <c r="E12" s="306">
        <v>0</v>
      </c>
      <c r="F12" s="193">
        <v>0.7</v>
      </c>
      <c r="G12" s="306">
        <v>0</v>
      </c>
      <c r="H12" s="306">
        <v>0</v>
      </c>
      <c r="I12" s="306">
        <v>0</v>
      </c>
    </row>
    <row r="13" spans="1:9" ht="20.399999999999999">
      <c r="B13" s="517"/>
      <c r="C13" s="69" t="s">
        <v>225</v>
      </c>
      <c r="D13" s="306">
        <v>0</v>
      </c>
      <c r="E13" s="306">
        <v>0</v>
      </c>
      <c r="F13" s="193">
        <v>0.9</v>
      </c>
      <c r="G13" s="306">
        <v>0</v>
      </c>
      <c r="H13" s="306">
        <v>0</v>
      </c>
      <c r="I13" s="306">
        <v>0</v>
      </c>
    </row>
    <row r="14" spans="1:9">
      <c r="B14" s="517" t="s">
        <v>220</v>
      </c>
      <c r="C14" s="69" t="s">
        <v>224</v>
      </c>
      <c r="D14" s="306">
        <v>0</v>
      </c>
      <c r="E14" s="306">
        <v>0</v>
      </c>
      <c r="F14" s="193">
        <v>1.1499999999999999</v>
      </c>
      <c r="G14" s="306">
        <v>0</v>
      </c>
      <c r="H14" s="306">
        <v>0</v>
      </c>
      <c r="I14" s="306">
        <v>0</v>
      </c>
    </row>
    <row r="15" spans="1:9" ht="20.399999999999999">
      <c r="B15" s="517"/>
      <c r="C15" s="69" t="s">
        <v>225</v>
      </c>
      <c r="D15" s="306">
        <v>0</v>
      </c>
      <c r="E15" s="306">
        <v>0</v>
      </c>
      <c r="F15" s="193">
        <v>1.1499999999999999</v>
      </c>
      <c r="G15" s="306">
        <v>0</v>
      </c>
      <c r="H15" s="306">
        <v>0</v>
      </c>
      <c r="I15" s="306">
        <v>0</v>
      </c>
    </row>
    <row r="16" spans="1:9">
      <c r="B16" s="517" t="s">
        <v>221</v>
      </c>
      <c r="C16" s="69" t="s">
        <v>224</v>
      </c>
      <c r="D16" s="306">
        <v>0</v>
      </c>
      <c r="E16" s="306">
        <v>0</v>
      </c>
      <c r="F16" s="193">
        <v>2.5</v>
      </c>
      <c r="G16" s="306">
        <v>0</v>
      </c>
      <c r="H16" s="306">
        <v>0</v>
      </c>
      <c r="I16" s="306">
        <v>0</v>
      </c>
    </row>
    <row r="17" spans="2:9" ht="20.399999999999999">
      <c r="B17" s="517"/>
      <c r="C17" s="69" t="s">
        <v>225</v>
      </c>
      <c r="D17" s="306">
        <v>0</v>
      </c>
      <c r="E17" s="306">
        <v>0</v>
      </c>
      <c r="F17" s="193">
        <v>2.5</v>
      </c>
      <c r="G17" s="306">
        <v>0</v>
      </c>
      <c r="H17" s="306">
        <v>0</v>
      </c>
      <c r="I17" s="306">
        <v>0</v>
      </c>
    </row>
    <row r="18" spans="2:9">
      <c r="B18" s="517" t="s">
        <v>222</v>
      </c>
      <c r="C18" s="69" t="s">
        <v>224</v>
      </c>
      <c r="D18" s="306">
        <v>0</v>
      </c>
      <c r="E18" s="306">
        <v>0</v>
      </c>
      <c r="F18" s="306">
        <v>0</v>
      </c>
      <c r="G18" s="306">
        <v>0</v>
      </c>
      <c r="H18" s="306">
        <v>0</v>
      </c>
      <c r="I18" s="306">
        <v>0</v>
      </c>
    </row>
    <row r="19" spans="2:9" ht="20.399999999999999">
      <c r="B19" s="517"/>
      <c r="C19" s="69" t="s">
        <v>225</v>
      </c>
      <c r="D19" s="306">
        <v>0</v>
      </c>
      <c r="E19" s="306">
        <v>0</v>
      </c>
      <c r="F19" s="306">
        <v>0</v>
      </c>
      <c r="G19" s="306">
        <v>0</v>
      </c>
      <c r="H19" s="306">
        <v>0</v>
      </c>
      <c r="I19" s="306">
        <v>0</v>
      </c>
    </row>
    <row r="20" spans="2:9" ht="14.4">
      <c r="B20" s="517" t="s">
        <v>1</v>
      </c>
      <c r="C20" s="69" t="s">
        <v>224</v>
      </c>
      <c r="D20" s="306">
        <v>0</v>
      </c>
      <c r="E20" s="306">
        <v>0</v>
      </c>
      <c r="F20" s="194"/>
      <c r="G20" s="306">
        <v>0</v>
      </c>
      <c r="H20" s="306">
        <v>0</v>
      </c>
      <c r="I20" s="306">
        <v>0</v>
      </c>
    </row>
    <row r="21" spans="2:9" ht="20.399999999999999">
      <c r="B21" s="517"/>
      <c r="C21" s="69" t="s">
        <v>225</v>
      </c>
      <c r="D21" s="306">
        <v>0</v>
      </c>
      <c r="E21" s="306">
        <v>0</v>
      </c>
      <c r="F21" s="194"/>
      <c r="G21" s="306">
        <v>0</v>
      </c>
      <c r="H21" s="306">
        <v>0</v>
      </c>
      <c r="I21" s="306">
        <v>0</v>
      </c>
    </row>
    <row r="22" spans="2:9">
      <c r="B22" s="415" t="s">
        <v>226</v>
      </c>
      <c r="C22" s="415"/>
      <c r="D22" s="421"/>
      <c r="E22" s="421"/>
      <c r="F22" s="421"/>
      <c r="G22" s="421"/>
      <c r="H22" s="421"/>
      <c r="I22" s="421"/>
    </row>
    <row r="23" spans="2:9" ht="20.399999999999999">
      <c r="B23" s="522" t="s">
        <v>897</v>
      </c>
      <c r="C23" s="523"/>
      <c r="D23" s="93" t="s">
        <v>212</v>
      </c>
      <c r="E23" s="93" t="s">
        <v>213</v>
      </c>
      <c r="F23" s="93" t="s">
        <v>214</v>
      </c>
      <c r="G23" s="93" t="s">
        <v>215</v>
      </c>
      <c r="H23" s="93" t="s">
        <v>216</v>
      </c>
      <c r="I23" s="93" t="s">
        <v>217</v>
      </c>
    </row>
    <row r="24" spans="2:9">
      <c r="B24" s="520" t="s">
        <v>227</v>
      </c>
      <c r="C24" s="521"/>
      <c r="D24" s="198">
        <v>0</v>
      </c>
      <c r="E24" s="198">
        <v>0</v>
      </c>
      <c r="F24" s="193">
        <v>1.9</v>
      </c>
      <c r="G24" s="198">
        <v>0</v>
      </c>
      <c r="H24" s="198">
        <v>0</v>
      </c>
      <c r="I24" s="198">
        <v>0</v>
      </c>
    </row>
    <row r="25" spans="2:9">
      <c r="B25" s="520" t="s">
        <v>228</v>
      </c>
      <c r="C25" s="521"/>
      <c r="D25" s="198">
        <v>0</v>
      </c>
      <c r="E25" s="198">
        <v>0</v>
      </c>
      <c r="F25" s="193">
        <v>2.9</v>
      </c>
      <c r="G25" s="198">
        <v>0</v>
      </c>
      <c r="H25" s="198">
        <v>0</v>
      </c>
      <c r="I25" s="198">
        <v>0</v>
      </c>
    </row>
    <row r="26" spans="2:9">
      <c r="B26" s="520" t="s">
        <v>229</v>
      </c>
      <c r="C26" s="521"/>
      <c r="D26" s="198">
        <v>37198369</v>
      </c>
      <c r="E26" s="198">
        <v>0</v>
      </c>
      <c r="F26" s="193">
        <v>3.7</v>
      </c>
      <c r="G26" s="198">
        <v>37198369</v>
      </c>
      <c r="H26" s="198">
        <v>137633967</v>
      </c>
      <c r="I26" s="198">
        <v>892761</v>
      </c>
    </row>
    <row r="27" spans="2:9" s="24" customFormat="1" ht="14.4">
      <c r="B27" s="518" t="s">
        <v>1</v>
      </c>
      <c r="C27" s="519"/>
      <c r="D27" s="199">
        <v>37198369</v>
      </c>
      <c r="E27" s="198">
        <v>0</v>
      </c>
      <c r="F27" s="194"/>
      <c r="G27" s="199">
        <v>37198369</v>
      </c>
      <c r="H27" s="199">
        <v>137633967</v>
      </c>
      <c r="I27" s="199">
        <v>892761</v>
      </c>
    </row>
  </sheetData>
  <mergeCells count="14">
    <mergeCell ref="B27:C27"/>
    <mergeCell ref="B20:B21"/>
    <mergeCell ref="B22:I22"/>
    <mergeCell ref="B24:C24"/>
    <mergeCell ref="B25:C25"/>
    <mergeCell ref="B26:C26"/>
    <mergeCell ref="B23:C23"/>
    <mergeCell ref="B5:I5"/>
    <mergeCell ref="B18:B19"/>
    <mergeCell ref="B8:I8"/>
    <mergeCell ref="B10:B11"/>
    <mergeCell ref="B12:B13"/>
    <mergeCell ref="B14:B15"/>
    <mergeCell ref="B16:B17"/>
  </mergeCells>
  <hyperlinks>
    <hyperlink ref="A1" location="Content!A1" display="Content" xr:uid="{00000000-0004-0000-1E00-000000000000}"/>
  </hyperlinks>
  <pageMargins left="0.70000000000000007" right="0.70000000000000007" top="0.75" bottom="0.75" header="0.30000000000000004" footer="0.30000000000000004"/>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65">
    <pageSetUpPr autoPageBreaks="0"/>
  </sheetPr>
  <dimension ref="A1:H26"/>
  <sheetViews>
    <sheetView showGridLines="0" zoomScaleNormal="100" workbookViewId="0"/>
  </sheetViews>
  <sheetFormatPr defaultRowHeight="10.199999999999999"/>
  <cols>
    <col min="1" max="1" width="3.21875" style="14" customWidth="1"/>
    <col min="2" max="2" width="35.88671875" style="14" customWidth="1"/>
    <col min="3" max="8" width="11.5546875" style="14" customWidth="1"/>
    <col min="9" max="16384" width="8.88671875" style="14"/>
  </cols>
  <sheetData>
    <row r="1" spans="1:8">
      <c r="A1" s="81" t="s">
        <v>844</v>
      </c>
    </row>
    <row r="2" spans="1:8">
      <c r="A2" s="81"/>
    </row>
    <row r="3" spans="1:8">
      <c r="A3" s="81"/>
    </row>
    <row r="4" spans="1:8">
      <c r="A4" s="81"/>
    </row>
    <row r="5" spans="1:8">
      <c r="B5" s="72" t="s">
        <v>589</v>
      </c>
    </row>
    <row r="6" spans="1:8">
      <c r="B6" s="72"/>
    </row>
    <row r="8" spans="1:8">
      <c r="B8" s="524"/>
      <c r="C8" s="465" t="s">
        <v>1531</v>
      </c>
      <c r="D8" s="465"/>
      <c r="E8" s="465"/>
      <c r="F8" s="465" t="s">
        <v>1477</v>
      </c>
      <c r="G8" s="465"/>
      <c r="H8" s="465"/>
    </row>
    <row r="9" spans="1:8" ht="20.399999999999999">
      <c r="B9" s="525"/>
      <c r="C9" s="204" t="s">
        <v>1407</v>
      </c>
      <c r="D9" s="204" t="s">
        <v>1408</v>
      </c>
      <c r="E9" s="204" t="s">
        <v>1409</v>
      </c>
      <c r="F9" s="204" t="s">
        <v>1407</v>
      </c>
      <c r="G9" s="204" t="s">
        <v>1408</v>
      </c>
      <c r="H9" s="204" t="s">
        <v>1409</v>
      </c>
    </row>
    <row r="10" spans="1:8" ht="20.399999999999999">
      <c r="B10" s="245" t="s">
        <v>590</v>
      </c>
      <c r="C10" s="198">
        <v>0</v>
      </c>
      <c r="D10" s="198">
        <v>0</v>
      </c>
      <c r="E10" s="198">
        <v>0</v>
      </c>
      <c r="F10" s="198">
        <v>0</v>
      </c>
      <c r="G10" s="198">
        <v>0</v>
      </c>
      <c r="H10" s="198">
        <v>0</v>
      </c>
    </row>
    <row r="11" spans="1:8" ht="20.399999999999999">
      <c r="B11" s="245" t="s">
        <v>591</v>
      </c>
      <c r="C11" s="198">
        <v>0</v>
      </c>
      <c r="D11" s="198">
        <v>100000000</v>
      </c>
      <c r="E11" s="198">
        <v>0</v>
      </c>
      <c r="F11" s="198">
        <v>0</v>
      </c>
      <c r="G11" s="198">
        <v>50000000</v>
      </c>
      <c r="H11" s="198">
        <v>0</v>
      </c>
    </row>
    <row r="12" spans="1:8">
      <c r="B12" s="245" t="s">
        <v>592</v>
      </c>
      <c r="C12" s="198">
        <v>0</v>
      </c>
      <c r="D12" s="198">
        <v>0</v>
      </c>
      <c r="E12" s="198">
        <v>0</v>
      </c>
      <c r="F12" s="198">
        <v>0</v>
      </c>
      <c r="G12" s="198">
        <v>0</v>
      </c>
      <c r="H12" s="198">
        <v>0</v>
      </c>
    </row>
    <row r="13" spans="1:8" ht="20.399999999999999">
      <c r="B13" s="69" t="s">
        <v>593</v>
      </c>
      <c r="C13" s="198">
        <v>0</v>
      </c>
      <c r="D13" s="198">
        <v>0</v>
      </c>
      <c r="E13" s="198">
        <v>0</v>
      </c>
      <c r="F13" s="198">
        <v>0</v>
      </c>
      <c r="G13" s="198">
        <v>0</v>
      </c>
      <c r="H13" s="198">
        <v>0</v>
      </c>
    </row>
    <row r="14" spans="1:8">
      <c r="B14" s="69" t="s">
        <v>594</v>
      </c>
      <c r="C14" s="198">
        <v>0</v>
      </c>
      <c r="D14" s="198">
        <v>0</v>
      </c>
      <c r="E14" s="198">
        <v>0</v>
      </c>
      <c r="F14" s="198">
        <v>0</v>
      </c>
      <c r="G14" s="198">
        <v>0</v>
      </c>
      <c r="H14" s="198">
        <v>0</v>
      </c>
    </row>
    <row r="15" spans="1:8">
      <c r="B15" s="245" t="s">
        <v>595</v>
      </c>
      <c r="C15" s="198">
        <v>0</v>
      </c>
      <c r="D15" s="198">
        <v>0</v>
      </c>
      <c r="E15" s="198">
        <v>0</v>
      </c>
      <c r="F15" s="198">
        <v>1323244</v>
      </c>
      <c r="G15" s="198">
        <v>0</v>
      </c>
      <c r="H15" s="198">
        <v>0</v>
      </c>
    </row>
    <row r="16" spans="1:8">
      <c r="B16" s="245" t="s">
        <v>596</v>
      </c>
      <c r="C16" s="198">
        <v>184994063</v>
      </c>
      <c r="D16" s="198">
        <v>174603843</v>
      </c>
      <c r="E16" s="198">
        <v>0</v>
      </c>
      <c r="F16" s="198">
        <v>121144769</v>
      </c>
      <c r="G16" s="198">
        <v>218313614</v>
      </c>
      <c r="H16" s="198">
        <v>0</v>
      </c>
    </row>
    <row r="17" spans="2:8">
      <c r="B17" s="245" t="s">
        <v>321</v>
      </c>
      <c r="C17" s="198">
        <v>29344126</v>
      </c>
      <c r="D17" s="198">
        <v>642662909</v>
      </c>
      <c r="E17" s="198">
        <v>0</v>
      </c>
      <c r="F17" s="198">
        <v>32515942</v>
      </c>
      <c r="G17" s="198">
        <v>985977198</v>
      </c>
      <c r="H17" s="198">
        <v>0</v>
      </c>
    </row>
    <row r="18" spans="2:8">
      <c r="B18" s="69" t="s">
        <v>597</v>
      </c>
      <c r="C18" s="198">
        <v>0</v>
      </c>
      <c r="D18" s="198">
        <v>0</v>
      </c>
      <c r="E18" s="198">
        <v>0</v>
      </c>
      <c r="F18" s="198">
        <v>0</v>
      </c>
      <c r="G18" s="198">
        <v>0</v>
      </c>
      <c r="H18" s="198">
        <v>0</v>
      </c>
    </row>
    <row r="19" spans="2:8">
      <c r="B19" s="69" t="s">
        <v>598</v>
      </c>
      <c r="C19" s="198">
        <v>1723912</v>
      </c>
      <c r="D19" s="198">
        <v>10944819</v>
      </c>
      <c r="E19" s="198">
        <v>0</v>
      </c>
      <c r="F19" s="198">
        <v>2306158</v>
      </c>
      <c r="G19" s="198">
        <v>14378568</v>
      </c>
      <c r="H19" s="198">
        <v>0</v>
      </c>
    </row>
    <row r="20" spans="2:8">
      <c r="B20" s="69" t="s">
        <v>599</v>
      </c>
      <c r="C20" s="198">
        <v>0</v>
      </c>
      <c r="D20" s="198">
        <v>14922300</v>
      </c>
      <c r="E20" s="198">
        <v>0</v>
      </c>
      <c r="F20" s="198">
        <v>0</v>
      </c>
      <c r="G20" s="198">
        <v>14923800</v>
      </c>
      <c r="H20" s="198">
        <v>0</v>
      </c>
    </row>
    <row r="21" spans="2:8" ht="20.399999999999999">
      <c r="B21" s="69" t="s">
        <v>600</v>
      </c>
      <c r="C21" s="198">
        <v>0</v>
      </c>
      <c r="D21" s="198">
        <v>0</v>
      </c>
      <c r="E21" s="198">
        <v>0</v>
      </c>
      <c r="F21" s="198">
        <v>0</v>
      </c>
      <c r="G21" s="198">
        <v>0</v>
      </c>
      <c r="H21" s="198">
        <v>0</v>
      </c>
    </row>
    <row r="22" spans="2:8" ht="20.399999999999999">
      <c r="B22" s="69" t="s">
        <v>601</v>
      </c>
      <c r="C22" s="198">
        <v>0</v>
      </c>
      <c r="D22" s="198">
        <v>0</v>
      </c>
      <c r="E22" s="198">
        <v>0</v>
      </c>
      <c r="F22" s="198">
        <v>0</v>
      </c>
      <c r="G22" s="198">
        <v>0</v>
      </c>
      <c r="H22" s="198">
        <v>0</v>
      </c>
    </row>
    <row r="23" spans="2:8">
      <c r="B23" s="69" t="s">
        <v>602</v>
      </c>
      <c r="C23" s="198">
        <v>0</v>
      </c>
      <c r="D23" s="198">
        <v>0</v>
      </c>
      <c r="E23" s="198">
        <v>0</v>
      </c>
      <c r="F23" s="198">
        <v>0</v>
      </c>
      <c r="G23" s="198">
        <v>0</v>
      </c>
      <c r="H23" s="198">
        <v>0</v>
      </c>
    </row>
    <row r="24" spans="2:8">
      <c r="B24" s="69" t="s">
        <v>268</v>
      </c>
      <c r="C24" s="198">
        <v>0</v>
      </c>
      <c r="D24" s="198">
        <v>0</v>
      </c>
      <c r="E24" s="198">
        <v>0</v>
      </c>
      <c r="F24" s="198">
        <v>0</v>
      </c>
      <c r="G24" s="198">
        <v>0</v>
      </c>
      <c r="H24" s="198">
        <v>0</v>
      </c>
    </row>
    <row r="25" spans="2:8">
      <c r="B25" s="69" t="s">
        <v>269</v>
      </c>
      <c r="C25" s="198">
        <v>0</v>
      </c>
      <c r="D25" s="198">
        <v>0</v>
      </c>
      <c r="E25" s="198">
        <v>0</v>
      </c>
      <c r="F25" s="198">
        <v>0</v>
      </c>
      <c r="G25" s="198">
        <v>0</v>
      </c>
      <c r="H25" s="198">
        <v>0</v>
      </c>
    </row>
    <row r="26" spans="2:8">
      <c r="B26" s="246" t="s">
        <v>1</v>
      </c>
      <c r="C26" s="199">
        <v>216062100</v>
      </c>
      <c r="D26" s="199">
        <v>943133871</v>
      </c>
      <c r="E26" s="198">
        <v>0</v>
      </c>
      <c r="F26" s="199">
        <v>157290113</v>
      </c>
      <c r="G26" s="199">
        <v>1283593180</v>
      </c>
      <c r="H26" s="198">
        <v>0</v>
      </c>
    </row>
  </sheetData>
  <mergeCells count="3">
    <mergeCell ref="C8:E8"/>
    <mergeCell ref="F8:H8"/>
    <mergeCell ref="B8:B9"/>
  </mergeCells>
  <hyperlinks>
    <hyperlink ref="A1" location="Content!A1" display="Content" xr:uid="{00000000-0004-0000-1F00-000000000000}"/>
  </hyperlinks>
  <pageMargins left="0.7" right="0.7" top="0.75" bottom="0.75" header="0.3" footer="0.3"/>
  <pageSetup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66">
    <pageSetUpPr autoPageBreaks="0"/>
  </sheetPr>
  <dimension ref="A1:J27"/>
  <sheetViews>
    <sheetView showGridLines="0" zoomScaleNormal="100" workbookViewId="0">
      <selection activeCell="C9" sqref="C9"/>
    </sheetView>
  </sheetViews>
  <sheetFormatPr defaultColWidth="9.109375" defaultRowHeight="10.199999999999999"/>
  <cols>
    <col min="1" max="1" width="3.33203125" style="14" customWidth="1"/>
    <col min="2" max="2" width="41.6640625" style="14" customWidth="1"/>
    <col min="3" max="10" width="11.6640625" style="14" customWidth="1"/>
    <col min="11" max="16384" width="9.109375" style="14"/>
  </cols>
  <sheetData>
    <row r="1" spans="1:10">
      <c r="A1" s="81" t="s">
        <v>844</v>
      </c>
    </row>
    <row r="2" spans="1:10">
      <c r="A2" s="81"/>
    </row>
    <row r="3" spans="1:10">
      <c r="A3" s="81"/>
    </row>
    <row r="4" spans="1:10">
      <c r="A4" s="81"/>
    </row>
    <row r="5" spans="1:10">
      <c r="B5" s="72" t="s">
        <v>614</v>
      </c>
    </row>
    <row r="6" spans="1:10">
      <c r="B6" s="72"/>
    </row>
    <row r="8" spans="1:10">
      <c r="B8" s="527"/>
      <c r="C8" s="526" t="s">
        <v>1531</v>
      </c>
      <c r="D8" s="526"/>
      <c r="E8" s="526"/>
      <c r="F8" s="526"/>
      <c r="G8" s="526" t="s">
        <v>1477</v>
      </c>
      <c r="H8" s="526"/>
      <c r="I8" s="526"/>
      <c r="J8" s="526"/>
    </row>
    <row r="9" spans="1:10" ht="20.399999999999999">
      <c r="B9" s="528"/>
      <c r="C9" s="204" t="s">
        <v>1407</v>
      </c>
      <c r="D9" s="204" t="s">
        <v>1410</v>
      </c>
      <c r="E9" s="204" t="s">
        <v>1408</v>
      </c>
      <c r="F9" s="204" t="s">
        <v>1409</v>
      </c>
      <c r="G9" s="204" t="s">
        <v>1407</v>
      </c>
      <c r="H9" s="204" t="s">
        <v>1410</v>
      </c>
      <c r="I9" s="204" t="s">
        <v>1408</v>
      </c>
      <c r="J9" s="204" t="s">
        <v>1409</v>
      </c>
    </row>
    <row r="10" spans="1:10">
      <c r="B10" s="246" t="s">
        <v>603</v>
      </c>
      <c r="C10" s="226"/>
      <c r="D10" s="226"/>
      <c r="E10" s="226"/>
      <c r="F10" s="226"/>
      <c r="G10" s="226"/>
      <c r="H10" s="226"/>
      <c r="I10" s="226"/>
      <c r="J10" s="226"/>
    </row>
    <row r="11" spans="1:10">
      <c r="B11" s="69" t="s">
        <v>590</v>
      </c>
      <c r="C11" s="259">
        <v>562655</v>
      </c>
      <c r="D11" s="259">
        <v>0</v>
      </c>
      <c r="E11" s="259">
        <v>0</v>
      </c>
      <c r="F11" s="259">
        <v>0</v>
      </c>
      <c r="G11" s="259">
        <v>539361</v>
      </c>
      <c r="H11" s="259">
        <v>0</v>
      </c>
      <c r="I11" s="259">
        <v>0</v>
      </c>
      <c r="J11" s="259">
        <v>0</v>
      </c>
    </row>
    <row r="12" spans="1:10" ht="20.399999999999999">
      <c r="B12" s="69" t="s">
        <v>604</v>
      </c>
      <c r="C12" s="259">
        <v>9901724305</v>
      </c>
      <c r="D12" s="259">
        <v>1964233476</v>
      </c>
      <c r="E12" s="259">
        <v>0</v>
      </c>
      <c r="F12" s="259">
        <v>0</v>
      </c>
      <c r="G12" s="259">
        <v>8097087578</v>
      </c>
      <c r="H12" s="259">
        <v>1629395469</v>
      </c>
      <c r="I12" s="259">
        <v>0</v>
      </c>
      <c r="J12" s="259">
        <v>0</v>
      </c>
    </row>
    <row r="13" spans="1:10">
      <c r="B13" s="69" t="s">
        <v>605</v>
      </c>
      <c r="C13" s="259">
        <v>265949215</v>
      </c>
      <c r="D13" s="259">
        <v>1395172193</v>
      </c>
      <c r="E13" s="259">
        <v>3119768742</v>
      </c>
      <c r="F13" s="259">
        <v>0</v>
      </c>
      <c r="G13" s="259">
        <v>221592800</v>
      </c>
      <c r="H13" s="259">
        <v>1130255971</v>
      </c>
      <c r="I13" s="259">
        <v>3023755019</v>
      </c>
      <c r="J13" s="259">
        <v>0</v>
      </c>
    </row>
    <row r="14" spans="1:10">
      <c r="B14" s="69" t="s">
        <v>606</v>
      </c>
      <c r="C14" s="259">
        <v>0</v>
      </c>
      <c r="D14" s="259">
        <v>0</v>
      </c>
      <c r="E14" s="259">
        <v>0</v>
      </c>
      <c r="F14" s="259">
        <v>0</v>
      </c>
      <c r="G14" s="259">
        <v>0</v>
      </c>
      <c r="H14" s="259">
        <v>0</v>
      </c>
      <c r="I14" s="259">
        <v>0</v>
      </c>
      <c r="J14" s="259">
        <v>0</v>
      </c>
    </row>
    <row r="15" spans="1:10">
      <c r="B15" s="69" t="s">
        <v>607</v>
      </c>
      <c r="C15" s="259">
        <v>233327819</v>
      </c>
      <c r="D15" s="259">
        <v>706924391</v>
      </c>
      <c r="E15" s="259">
        <v>183302957</v>
      </c>
      <c r="F15" s="259">
        <v>0</v>
      </c>
      <c r="G15" s="259">
        <v>213243605</v>
      </c>
      <c r="H15" s="259">
        <v>707702598</v>
      </c>
      <c r="I15" s="259">
        <v>366700990</v>
      </c>
      <c r="J15" s="259">
        <v>0</v>
      </c>
    </row>
    <row r="16" spans="1:10" ht="9.6" customHeight="1">
      <c r="B16" s="70" t="s">
        <v>608</v>
      </c>
      <c r="C16" s="259"/>
      <c r="D16" s="259"/>
      <c r="E16" s="259"/>
      <c r="F16" s="259"/>
      <c r="G16" s="334"/>
      <c r="H16" s="334"/>
      <c r="I16" s="334"/>
      <c r="J16" s="334"/>
    </row>
    <row r="17" spans="2:10">
      <c r="B17" s="69" t="s">
        <v>590</v>
      </c>
      <c r="C17" s="259">
        <v>0</v>
      </c>
      <c r="D17" s="259">
        <v>0</v>
      </c>
      <c r="E17" s="259">
        <v>0</v>
      </c>
      <c r="F17" s="259">
        <v>0</v>
      </c>
      <c r="G17" s="259">
        <v>0</v>
      </c>
      <c r="H17" s="259">
        <v>0</v>
      </c>
      <c r="I17" s="259">
        <v>0</v>
      </c>
      <c r="J17" s="259">
        <v>0</v>
      </c>
    </row>
    <row r="18" spans="2:10" ht="20.399999999999999">
      <c r="B18" s="69" t="s">
        <v>604</v>
      </c>
      <c r="C18" s="259">
        <v>0</v>
      </c>
      <c r="D18" s="259">
        <v>0</v>
      </c>
      <c r="E18" s="259">
        <v>0</v>
      </c>
      <c r="F18" s="259">
        <v>0</v>
      </c>
      <c r="G18" s="259">
        <v>0</v>
      </c>
      <c r="H18" s="259">
        <v>0</v>
      </c>
      <c r="I18" s="259">
        <v>0</v>
      </c>
      <c r="J18" s="259">
        <v>0</v>
      </c>
    </row>
    <row r="19" spans="2:10">
      <c r="B19" s="69" t="s">
        <v>605</v>
      </c>
      <c r="C19" s="259">
        <v>0</v>
      </c>
      <c r="D19" s="259">
        <v>0</v>
      </c>
      <c r="E19" s="259">
        <v>0</v>
      </c>
      <c r="F19" s="259">
        <v>0</v>
      </c>
      <c r="G19" s="259">
        <v>0</v>
      </c>
      <c r="H19" s="259">
        <v>0</v>
      </c>
      <c r="I19" s="259">
        <v>0</v>
      </c>
      <c r="J19" s="259">
        <v>0</v>
      </c>
    </row>
    <row r="20" spans="2:10">
      <c r="B20" s="69" t="s">
        <v>606</v>
      </c>
      <c r="C20" s="259">
        <v>0</v>
      </c>
      <c r="D20" s="259">
        <v>0</v>
      </c>
      <c r="E20" s="259">
        <v>0</v>
      </c>
      <c r="F20" s="259">
        <v>0</v>
      </c>
      <c r="G20" s="259">
        <v>0</v>
      </c>
      <c r="H20" s="259">
        <v>0</v>
      </c>
      <c r="I20" s="259">
        <v>0</v>
      </c>
      <c r="J20" s="259">
        <v>0</v>
      </c>
    </row>
    <row r="21" spans="2:10">
      <c r="B21" s="69" t="s">
        <v>607</v>
      </c>
      <c r="C21" s="259">
        <v>0</v>
      </c>
      <c r="D21" s="259">
        <v>0</v>
      </c>
      <c r="E21" s="259">
        <v>0</v>
      </c>
      <c r="F21" s="259">
        <v>0</v>
      </c>
      <c r="G21" s="259">
        <v>0</v>
      </c>
      <c r="H21" s="259">
        <v>0</v>
      </c>
      <c r="I21" s="259">
        <v>0</v>
      </c>
      <c r="J21" s="259">
        <v>0</v>
      </c>
    </row>
    <row r="22" spans="2:10">
      <c r="B22" s="69" t="s">
        <v>609</v>
      </c>
      <c r="C22" s="259">
        <v>0</v>
      </c>
      <c r="D22" s="259">
        <v>0</v>
      </c>
      <c r="E22" s="259">
        <v>0</v>
      </c>
      <c r="F22" s="259">
        <v>0</v>
      </c>
      <c r="G22" s="259">
        <v>0</v>
      </c>
      <c r="H22" s="259">
        <v>0</v>
      </c>
      <c r="I22" s="259">
        <v>0</v>
      </c>
      <c r="J22" s="259">
        <v>0</v>
      </c>
    </row>
    <row r="23" spans="2:10">
      <c r="B23" s="69" t="s">
        <v>610</v>
      </c>
      <c r="C23" s="259">
        <v>0</v>
      </c>
      <c r="D23" s="259">
        <v>0</v>
      </c>
      <c r="E23" s="259">
        <v>0</v>
      </c>
      <c r="F23" s="259">
        <v>0</v>
      </c>
      <c r="G23" s="259">
        <v>0</v>
      </c>
      <c r="H23" s="259">
        <v>0</v>
      </c>
      <c r="I23" s="259">
        <v>0</v>
      </c>
      <c r="J23" s="259">
        <v>0</v>
      </c>
    </row>
    <row r="24" spans="2:10">
      <c r="B24" s="69" t="s">
        <v>611</v>
      </c>
      <c r="C24" s="259">
        <v>0</v>
      </c>
      <c r="D24" s="259">
        <v>0</v>
      </c>
      <c r="E24" s="259">
        <v>0</v>
      </c>
      <c r="F24" s="259">
        <v>0</v>
      </c>
      <c r="G24" s="259">
        <v>0</v>
      </c>
      <c r="H24" s="259">
        <v>0</v>
      </c>
      <c r="I24" s="259">
        <v>0</v>
      </c>
      <c r="J24" s="259">
        <v>0</v>
      </c>
    </row>
    <row r="25" spans="2:10">
      <c r="B25" s="69" t="s">
        <v>612</v>
      </c>
      <c r="C25" s="259">
        <v>0</v>
      </c>
      <c r="D25" s="259">
        <v>0</v>
      </c>
      <c r="E25" s="259">
        <v>0</v>
      </c>
      <c r="F25" s="259">
        <v>0</v>
      </c>
      <c r="G25" s="259">
        <v>0</v>
      </c>
      <c r="H25" s="259">
        <v>0</v>
      </c>
      <c r="I25" s="259">
        <v>0</v>
      </c>
      <c r="J25" s="259">
        <v>0</v>
      </c>
    </row>
    <row r="26" spans="2:10">
      <c r="B26" s="69" t="s">
        <v>613</v>
      </c>
      <c r="C26" s="259">
        <v>0</v>
      </c>
      <c r="D26" s="259">
        <v>0</v>
      </c>
      <c r="E26" s="259">
        <v>0</v>
      </c>
      <c r="F26" s="259">
        <v>0</v>
      </c>
      <c r="G26" s="259">
        <v>0</v>
      </c>
      <c r="H26" s="259">
        <v>0</v>
      </c>
      <c r="I26" s="259">
        <v>0</v>
      </c>
      <c r="J26" s="259">
        <v>0</v>
      </c>
    </row>
    <row r="27" spans="2:10">
      <c r="B27" s="246" t="s">
        <v>1</v>
      </c>
      <c r="C27" s="258">
        <v>10401563994</v>
      </c>
      <c r="D27" s="258">
        <v>4066330060</v>
      </c>
      <c r="E27" s="258">
        <v>3303071698</v>
      </c>
      <c r="F27" s="258">
        <v>0</v>
      </c>
      <c r="G27" s="258">
        <v>8532463344</v>
      </c>
      <c r="H27" s="258">
        <v>3467354038</v>
      </c>
      <c r="I27" s="258">
        <v>3390456009</v>
      </c>
      <c r="J27" s="258">
        <v>0</v>
      </c>
    </row>
  </sheetData>
  <mergeCells count="3">
    <mergeCell ref="C8:F8"/>
    <mergeCell ref="G8:J8"/>
    <mergeCell ref="B8:B9"/>
  </mergeCells>
  <hyperlinks>
    <hyperlink ref="A1" location="Content!A1" display="Content" xr:uid="{00000000-0004-0000-2000-000000000000}"/>
  </hyperlinks>
  <pageMargins left="0.7" right="0.7" top="0.75" bottom="0.75" header="0.3" footer="0.3"/>
  <pageSetup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67">
    <pageSetUpPr autoPageBreaks="0"/>
  </sheetPr>
  <dimension ref="A1:I37"/>
  <sheetViews>
    <sheetView showGridLines="0" zoomScaleNormal="100" workbookViewId="0">
      <selection activeCell="F1" sqref="F1"/>
    </sheetView>
  </sheetViews>
  <sheetFormatPr defaultColWidth="9.109375" defaultRowHeight="10.199999999999999"/>
  <cols>
    <col min="1" max="1" width="3.21875" style="1" customWidth="1"/>
    <col min="2" max="2" width="9.33203125" style="1" customWidth="1"/>
    <col min="3" max="3" width="9.6640625" style="1" customWidth="1"/>
    <col min="4" max="4" width="14.44140625" style="1" customWidth="1"/>
    <col min="5" max="5" width="14.77734375" style="1" customWidth="1"/>
    <col min="6" max="9" width="13.21875" style="1" customWidth="1"/>
    <col min="10" max="16384" width="9.109375" style="1"/>
  </cols>
  <sheetData>
    <row r="1" spans="1:9">
      <c r="A1" s="81" t="s">
        <v>844</v>
      </c>
    </row>
    <row r="2" spans="1:9">
      <c r="A2" s="81"/>
    </row>
    <row r="3" spans="1:9">
      <c r="A3" s="81"/>
    </row>
    <row r="4" spans="1:9">
      <c r="A4" s="81"/>
    </row>
    <row r="5" spans="1:9">
      <c r="B5" s="72" t="s">
        <v>619</v>
      </c>
    </row>
    <row r="7" spans="1:9">
      <c r="I7" s="82"/>
    </row>
    <row r="8" spans="1:9">
      <c r="B8" s="541"/>
      <c r="C8" s="544" t="s">
        <v>236</v>
      </c>
      <c r="D8" s="547" t="s">
        <v>620</v>
      </c>
      <c r="E8" s="544" t="s">
        <v>621</v>
      </c>
      <c r="F8" s="529" t="s">
        <v>1532</v>
      </c>
      <c r="G8" s="530"/>
      <c r="H8" s="530"/>
      <c r="I8" s="531"/>
    </row>
    <row r="9" spans="1:9">
      <c r="B9" s="542"/>
      <c r="C9" s="545"/>
      <c r="D9" s="548"/>
      <c r="E9" s="545"/>
      <c r="F9" s="532" t="s">
        <v>622</v>
      </c>
      <c r="G9" s="533"/>
      <c r="H9" s="532" t="s">
        <v>623</v>
      </c>
      <c r="I9" s="533"/>
    </row>
    <row r="10" spans="1:9" ht="15" customHeight="1">
      <c r="B10" s="542"/>
      <c r="C10" s="545"/>
      <c r="D10" s="548"/>
      <c r="E10" s="545"/>
      <c r="F10" s="534" t="s">
        <v>624</v>
      </c>
      <c r="G10" s="536" t="s">
        <v>625</v>
      </c>
      <c r="H10" s="534" t="s">
        <v>624</v>
      </c>
      <c r="I10" s="536" t="s">
        <v>625</v>
      </c>
    </row>
    <row r="11" spans="1:9" ht="29.25" customHeight="1">
      <c r="B11" s="543"/>
      <c r="C11" s="546"/>
      <c r="D11" s="549"/>
      <c r="E11" s="546"/>
      <c r="F11" s="535"/>
      <c r="G11" s="537"/>
      <c r="H11" s="535"/>
      <c r="I11" s="537"/>
    </row>
    <row r="12" spans="1:9" ht="10.199999999999999" customHeight="1">
      <c r="B12" s="538" t="s">
        <v>626</v>
      </c>
      <c r="C12" s="538" t="s">
        <v>627</v>
      </c>
      <c r="D12" s="83" t="s">
        <v>629</v>
      </c>
      <c r="E12" s="84"/>
      <c r="F12" s="259">
        <v>0</v>
      </c>
      <c r="G12" s="259">
        <v>0</v>
      </c>
      <c r="H12" s="259">
        <v>0</v>
      </c>
      <c r="I12" s="259">
        <v>0</v>
      </c>
    </row>
    <row r="13" spans="1:9" ht="10.199999999999999" customHeight="1">
      <c r="B13" s="539"/>
      <c r="C13" s="539"/>
      <c r="D13" s="538" t="s">
        <v>630</v>
      </c>
      <c r="E13" s="85" t="s">
        <v>636</v>
      </c>
      <c r="F13" s="259">
        <v>0</v>
      </c>
      <c r="G13" s="259">
        <v>0</v>
      </c>
      <c r="H13" s="259">
        <v>0</v>
      </c>
      <c r="I13" s="259">
        <v>0</v>
      </c>
    </row>
    <row r="14" spans="1:9">
      <c r="B14" s="539"/>
      <c r="C14" s="539"/>
      <c r="D14" s="539"/>
      <c r="E14" s="85" t="s">
        <v>637</v>
      </c>
      <c r="F14" s="259">
        <v>0</v>
      </c>
      <c r="G14" s="259">
        <v>0</v>
      </c>
      <c r="H14" s="259">
        <v>0</v>
      </c>
      <c r="I14" s="259">
        <v>0</v>
      </c>
    </row>
    <row r="15" spans="1:9">
      <c r="B15" s="539"/>
      <c r="C15" s="539"/>
      <c r="D15" s="540"/>
      <c r="E15" s="85" t="s">
        <v>638</v>
      </c>
      <c r="F15" s="259">
        <v>0</v>
      </c>
      <c r="G15" s="259">
        <v>0</v>
      </c>
      <c r="H15" s="259">
        <v>0</v>
      </c>
      <c r="I15" s="259">
        <v>0</v>
      </c>
    </row>
    <row r="16" spans="1:9">
      <c r="B16" s="539"/>
      <c r="C16" s="539"/>
      <c r="D16" s="538" t="s">
        <v>631</v>
      </c>
      <c r="E16" s="86" t="s">
        <v>636</v>
      </c>
      <c r="F16" s="259">
        <v>0</v>
      </c>
      <c r="G16" s="259">
        <v>0</v>
      </c>
      <c r="H16" s="259">
        <v>0</v>
      </c>
      <c r="I16" s="259">
        <v>0</v>
      </c>
    </row>
    <row r="17" spans="2:9">
      <c r="B17" s="539"/>
      <c r="C17" s="539"/>
      <c r="D17" s="539"/>
      <c r="E17" s="86" t="s">
        <v>637</v>
      </c>
      <c r="F17" s="259">
        <v>0</v>
      </c>
      <c r="G17" s="259">
        <v>0</v>
      </c>
      <c r="H17" s="259">
        <v>0</v>
      </c>
      <c r="I17" s="259">
        <v>0</v>
      </c>
    </row>
    <row r="18" spans="2:9">
      <c r="B18" s="539"/>
      <c r="C18" s="539"/>
      <c r="D18" s="540"/>
      <c r="E18" s="86" t="s">
        <v>638</v>
      </c>
      <c r="F18" s="259">
        <v>0</v>
      </c>
      <c r="G18" s="259">
        <v>0</v>
      </c>
      <c r="H18" s="259">
        <v>0</v>
      </c>
      <c r="I18" s="259">
        <v>0</v>
      </c>
    </row>
    <row r="19" spans="2:9">
      <c r="B19" s="539"/>
      <c r="C19" s="539"/>
      <c r="D19" s="538" t="s">
        <v>632</v>
      </c>
      <c r="E19" s="86" t="s">
        <v>636</v>
      </c>
      <c r="F19" s="259">
        <v>0</v>
      </c>
      <c r="G19" s="259">
        <v>0</v>
      </c>
      <c r="H19" s="259">
        <v>0</v>
      </c>
      <c r="I19" s="259">
        <v>0</v>
      </c>
    </row>
    <row r="20" spans="2:9">
      <c r="B20" s="539"/>
      <c r="C20" s="539"/>
      <c r="D20" s="539"/>
      <c r="E20" s="86" t="s">
        <v>637</v>
      </c>
      <c r="F20" s="259">
        <v>0</v>
      </c>
      <c r="G20" s="259">
        <v>0</v>
      </c>
      <c r="H20" s="259">
        <v>0</v>
      </c>
      <c r="I20" s="259">
        <v>0</v>
      </c>
    </row>
    <row r="21" spans="2:9">
      <c r="B21" s="539"/>
      <c r="C21" s="539"/>
      <c r="D21" s="540"/>
      <c r="E21" s="86" t="s">
        <v>638</v>
      </c>
      <c r="F21" s="259">
        <v>0</v>
      </c>
      <c r="G21" s="259">
        <v>0</v>
      </c>
      <c r="H21" s="259">
        <v>0</v>
      </c>
      <c r="I21" s="259">
        <v>0</v>
      </c>
    </row>
    <row r="22" spans="2:9">
      <c r="B22" s="539"/>
      <c r="C22" s="539"/>
      <c r="D22" s="538" t="s">
        <v>633</v>
      </c>
      <c r="E22" s="86" t="s">
        <v>636</v>
      </c>
      <c r="F22" s="259">
        <v>0</v>
      </c>
      <c r="G22" s="259">
        <v>0</v>
      </c>
      <c r="H22" s="259">
        <v>0</v>
      </c>
      <c r="I22" s="259">
        <v>0</v>
      </c>
    </row>
    <row r="23" spans="2:9">
      <c r="B23" s="539"/>
      <c r="C23" s="539"/>
      <c r="D23" s="539"/>
      <c r="E23" s="86" t="s">
        <v>637</v>
      </c>
      <c r="F23" s="259">
        <v>0</v>
      </c>
      <c r="G23" s="259">
        <v>0</v>
      </c>
      <c r="H23" s="259">
        <v>0</v>
      </c>
      <c r="I23" s="259">
        <v>0</v>
      </c>
    </row>
    <row r="24" spans="2:9">
      <c r="B24" s="539"/>
      <c r="C24" s="540"/>
      <c r="D24" s="540"/>
      <c r="E24" s="86" t="s">
        <v>638</v>
      </c>
      <c r="F24" s="259">
        <v>0</v>
      </c>
      <c r="G24" s="259">
        <v>0</v>
      </c>
      <c r="H24" s="259">
        <v>0</v>
      </c>
      <c r="I24" s="259">
        <v>0</v>
      </c>
    </row>
    <row r="25" spans="2:9" ht="10.199999999999999" customHeight="1">
      <c r="B25" s="539"/>
      <c r="C25" s="538" t="s">
        <v>628</v>
      </c>
      <c r="D25" s="538" t="s">
        <v>630</v>
      </c>
      <c r="E25" s="86" t="s">
        <v>636</v>
      </c>
      <c r="F25" s="259">
        <v>0</v>
      </c>
      <c r="G25" s="259">
        <v>0</v>
      </c>
      <c r="H25" s="259">
        <v>0</v>
      </c>
      <c r="I25" s="259">
        <v>0</v>
      </c>
    </row>
    <row r="26" spans="2:9">
      <c r="B26" s="539"/>
      <c r="C26" s="539"/>
      <c r="D26" s="539"/>
      <c r="E26" s="86" t="s">
        <v>637</v>
      </c>
      <c r="F26" s="259">
        <v>0</v>
      </c>
      <c r="G26" s="259">
        <v>0</v>
      </c>
      <c r="H26" s="259">
        <v>0</v>
      </c>
      <c r="I26" s="259">
        <v>0</v>
      </c>
    </row>
    <row r="27" spans="2:9">
      <c r="B27" s="539"/>
      <c r="C27" s="539"/>
      <c r="D27" s="540"/>
      <c r="E27" s="86" t="s">
        <v>638</v>
      </c>
      <c r="F27" s="259">
        <v>0</v>
      </c>
      <c r="G27" s="259">
        <v>0</v>
      </c>
      <c r="H27" s="259">
        <v>0</v>
      </c>
      <c r="I27" s="259">
        <v>0</v>
      </c>
    </row>
    <row r="28" spans="2:9">
      <c r="B28" s="539"/>
      <c r="C28" s="539"/>
      <c r="D28" s="538" t="s">
        <v>631</v>
      </c>
      <c r="E28" s="86" t="s">
        <v>636</v>
      </c>
      <c r="F28" s="259">
        <v>0</v>
      </c>
      <c r="G28" s="259">
        <v>0</v>
      </c>
      <c r="H28" s="259">
        <v>0</v>
      </c>
      <c r="I28" s="259">
        <v>0</v>
      </c>
    </row>
    <row r="29" spans="2:9">
      <c r="B29" s="539"/>
      <c r="C29" s="539"/>
      <c r="D29" s="539"/>
      <c r="E29" s="86" t="s">
        <v>637</v>
      </c>
      <c r="F29" s="259">
        <v>0</v>
      </c>
      <c r="G29" s="259">
        <v>0</v>
      </c>
      <c r="H29" s="259">
        <v>0</v>
      </c>
      <c r="I29" s="259">
        <v>0</v>
      </c>
    </row>
    <row r="30" spans="2:9">
      <c r="B30" s="539"/>
      <c r="C30" s="539"/>
      <c r="D30" s="540"/>
      <c r="E30" s="86" t="s">
        <v>638</v>
      </c>
      <c r="F30" s="259">
        <v>0</v>
      </c>
      <c r="G30" s="259">
        <v>0</v>
      </c>
      <c r="H30" s="259">
        <v>0</v>
      </c>
      <c r="I30" s="259">
        <v>0</v>
      </c>
    </row>
    <row r="31" spans="2:9">
      <c r="B31" s="539"/>
      <c r="C31" s="539"/>
      <c r="D31" s="538" t="s">
        <v>632</v>
      </c>
      <c r="E31" s="86" t="s">
        <v>636</v>
      </c>
      <c r="F31" s="259">
        <v>2011149023</v>
      </c>
      <c r="G31" s="259">
        <v>1489124119</v>
      </c>
      <c r="H31" s="259">
        <v>0</v>
      </c>
      <c r="I31" s="259">
        <v>0</v>
      </c>
    </row>
    <row r="32" spans="2:9">
      <c r="B32" s="539"/>
      <c r="C32" s="539"/>
      <c r="D32" s="539"/>
      <c r="E32" s="86" t="s">
        <v>637</v>
      </c>
      <c r="F32" s="259">
        <v>946590507</v>
      </c>
      <c r="G32" s="259">
        <v>522194496</v>
      </c>
      <c r="H32" s="259">
        <v>0</v>
      </c>
      <c r="I32" s="259">
        <v>0</v>
      </c>
    </row>
    <row r="33" spans="2:9">
      <c r="B33" s="539"/>
      <c r="C33" s="539"/>
      <c r="D33" s="540"/>
      <c r="E33" s="86" t="s">
        <v>638</v>
      </c>
      <c r="F33" s="259">
        <v>0</v>
      </c>
      <c r="G33" s="259">
        <v>0</v>
      </c>
      <c r="H33" s="259">
        <v>0</v>
      </c>
      <c r="I33" s="259">
        <v>0</v>
      </c>
    </row>
    <row r="34" spans="2:9">
      <c r="B34" s="539"/>
      <c r="C34" s="539"/>
      <c r="D34" s="538" t="s">
        <v>634</v>
      </c>
      <c r="E34" s="86" t="s">
        <v>636</v>
      </c>
      <c r="F34" s="259">
        <v>0</v>
      </c>
      <c r="G34" s="259">
        <v>0</v>
      </c>
      <c r="H34" s="259">
        <v>1946683788</v>
      </c>
      <c r="I34" s="259">
        <v>594204655</v>
      </c>
    </row>
    <row r="35" spans="2:9">
      <c r="B35" s="539"/>
      <c r="C35" s="539"/>
      <c r="D35" s="539"/>
      <c r="E35" s="86" t="s">
        <v>637</v>
      </c>
      <c r="F35" s="259">
        <v>0</v>
      </c>
      <c r="G35" s="259">
        <v>0</v>
      </c>
      <c r="H35" s="259">
        <v>5937397480</v>
      </c>
      <c r="I35" s="259">
        <v>3459417130</v>
      </c>
    </row>
    <row r="36" spans="2:9">
      <c r="B36" s="539"/>
      <c r="C36" s="539"/>
      <c r="D36" s="540"/>
      <c r="E36" s="86" t="s">
        <v>638</v>
      </c>
      <c r="F36" s="259">
        <v>0</v>
      </c>
      <c r="G36" s="259">
        <v>0</v>
      </c>
      <c r="H36" s="259">
        <v>84106563</v>
      </c>
      <c r="I36" s="259">
        <v>81602807</v>
      </c>
    </row>
    <row r="37" spans="2:9">
      <c r="B37" s="540"/>
      <c r="C37" s="540"/>
      <c r="D37" s="83" t="s">
        <v>635</v>
      </c>
      <c r="E37" s="84"/>
      <c r="F37" s="259">
        <v>0</v>
      </c>
      <c r="G37" s="259">
        <v>0</v>
      </c>
      <c r="H37" s="259">
        <v>90852370</v>
      </c>
      <c r="I37" s="259">
        <v>90852370</v>
      </c>
    </row>
  </sheetData>
  <mergeCells count="22">
    <mergeCell ref="D31:D33"/>
    <mergeCell ref="D34:D36"/>
    <mergeCell ref="I10:I11"/>
    <mergeCell ref="B12:B37"/>
    <mergeCell ref="C12:C24"/>
    <mergeCell ref="D13:D15"/>
    <mergeCell ref="D16:D18"/>
    <mergeCell ref="D19:D21"/>
    <mergeCell ref="D22:D24"/>
    <mergeCell ref="C25:C37"/>
    <mergeCell ref="D25:D27"/>
    <mergeCell ref="D28:D30"/>
    <mergeCell ref="B8:B11"/>
    <mergeCell ref="C8:C11"/>
    <mergeCell ref="D8:D11"/>
    <mergeCell ref="E8:E11"/>
    <mergeCell ref="F8:I8"/>
    <mergeCell ref="F9:G9"/>
    <mergeCell ref="H9:I9"/>
    <mergeCell ref="F10:F11"/>
    <mergeCell ref="G10:G11"/>
    <mergeCell ref="H10:H11"/>
  </mergeCells>
  <hyperlinks>
    <hyperlink ref="A1" location="Content!A1" display="Content" xr:uid="{00000000-0004-0000-2100-000000000000}"/>
  </hyperlinks>
  <pageMargins left="0.7" right="0.7" top="0.75" bottom="0.75" header="0.3" footer="0.3"/>
  <pageSetup paperSize="9"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68">
    <pageSetUpPr autoPageBreaks="0"/>
  </sheetPr>
  <dimension ref="A1:J39"/>
  <sheetViews>
    <sheetView showGridLines="0" zoomScaleNormal="100" workbookViewId="0">
      <selection activeCell="G1" sqref="G1"/>
    </sheetView>
  </sheetViews>
  <sheetFormatPr defaultColWidth="9.109375" defaultRowHeight="10.199999999999999"/>
  <cols>
    <col min="1" max="1" width="3.21875" style="1" customWidth="1"/>
    <col min="2" max="6" width="15.109375" style="1" customWidth="1"/>
    <col min="7" max="10" width="13.44140625" style="1" customWidth="1"/>
    <col min="11" max="16384" width="9.109375" style="1"/>
  </cols>
  <sheetData>
    <row r="1" spans="1:10">
      <c r="A1" s="81" t="s">
        <v>844</v>
      </c>
    </row>
    <row r="2" spans="1:10">
      <c r="A2" s="81"/>
    </row>
    <row r="3" spans="1:10">
      <c r="A3" s="81"/>
    </row>
    <row r="4" spans="1:10">
      <c r="A4" s="81"/>
    </row>
    <row r="5" spans="1:10">
      <c r="B5" s="72" t="s">
        <v>639</v>
      </c>
    </row>
    <row r="7" spans="1:10">
      <c r="J7" s="82" t="s">
        <v>19</v>
      </c>
    </row>
    <row r="8" spans="1:10">
      <c r="B8" s="550"/>
      <c r="C8" s="547" t="s">
        <v>641</v>
      </c>
      <c r="D8" s="547" t="s">
        <v>642</v>
      </c>
      <c r="E8" s="547" t="s">
        <v>621</v>
      </c>
      <c r="F8" s="547" t="s">
        <v>643</v>
      </c>
      <c r="G8" s="529" t="s">
        <v>1532</v>
      </c>
      <c r="H8" s="530"/>
      <c r="I8" s="530"/>
      <c r="J8" s="531"/>
    </row>
    <row r="9" spans="1:10">
      <c r="B9" s="548"/>
      <c r="C9" s="548"/>
      <c r="D9" s="548"/>
      <c r="E9" s="548"/>
      <c r="F9" s="548"/>
      <c r="G9" s="532" t="s">
        <v>622</v>
      </c>
      <c r="H9" s="533"/>
      <c r="I9" s="532" t="s">
        <v>623</v>
      </c>
      <c r="J9" s="533"/>
    </row>
    <row r="10" spans="1:10" ht="15" customHeight="1">
      <c r="B10" s="548"/>
      <c r="C10" s="548"/>
      <c r="D10" s="548"/>
      <c r="E10" s="548"/>
      <c r="F10" s="548"/>
      <c r="G10" s="534" t="s">
        <v>624</v>
      </c>
      <c r="H10" s="536" t="s">
        <v>625</v>
      </c>
      <c r="I10" s="534" t="s">
        <v>624</v>
      </c>
      <c r="J10" s="536" t="s">
        <v>625</v>
      </c>
    </row>
    <row r="11" spans="1:10" ht="20.399999999999999" customHeight="1">
      <c r="B11" s="549"/>
      <c r="C11" s="549"/>
      <c r="D11" s="549"/>
      <c r="E11" s="549"/>
      <c r="F11" s="549"/>
      <c r="G11" s="535"/>
      <c r="H11" s="537"/>
      <c r="I11" s="535"/>
      <c r="J11" s="537"/>
    </row>
    <row r="12" spans="1:10">
      <c r="B12" s="538" t="s">
        <v>640</v>
      </c>
      <c r="C12" s="538" t="s">
        <v>644</v>
      </c>
      <c r="D12" s="538" t="s">
        <v>1011</v>
      </c>
      <c r="E12" s="538" t="s">
        <v>636</v>
      </c>
      <c r="F12" s="83" t="s">
        <v>651</v>
      </c>
      <c r="G12" s="259">
        <v>9924127028</v>
      </c>
      <c r="H12" s="259">
        <v>9924127028</v>
      </c>
      <c r="I12" s="259">
        <v>0</v>
      </c>
      <c r="J12" s="259">
        <v>0</v>
      </c>
    </row>
    <row r="13" spans="1:10">
      <c r="B13" s="539"/>
      <c r="C13" s="539"/>
      <c r="D13" s="539"/>
      <c r="E13" s="540"/>
      <c r="F13" s="83" t="s">
        <v>652</v>
      </c>
      <c r="G13" s="259">
        <v>0</v>
      </c>
      <c r="H13" s="259">
        <v>0</v>
      </c>
      <c r="I13" s="259">
        <v>0</v>
      </c>
      <c r="J13" s="259">
        <v>0</v>
      </c>
    </row>
    <row r="14" spans="1:10">
      <c r="B14" s="539"/>
      <c r="C14" s="539"/>
      <c r="D14" s="539"/>
      <c r="E14" s="538" t="s">
        <v>637</v>
      </c>
      <c r="F14" s="83" t="s">
        <v>651</v>
      </c>
      <c r="G14" s="259">
        <v>0</v>
      </c>
      <c r="H14" s="259">
        <v>0</v>
      </c>
      <c r="I14" s="259">
        <v>0</v>
      </c>
      <c r="J14" s="259">
        <v>0</v>
      </c>
    </row>
    <row r="15" spans="1:10">
      <c r="B15" s="539"/>
      <c r="C15" s="539"/>
      <c r="D15" s="539"/>
      <c r="E15" s="540"/>
      <c r="F15" s="83" t="s">
        <v>652</v>
      </c>
      <c r="G15" s="259">
        <v>0</v>
      </c>
      <c r="H15" s="259">
        <v>0</v>
      </c>
      <c r="I15" s="259">
        <v>0</v>
      </c>
      <c r="J15" s="259">
        <v>0</v>
      </c>
    </row>
    <row r="16" spans="1:10">
      <c r="B16" s="539"/>
      <c r="C16" s="539"/>
      <c r="D16" s="539"/>
      <c r="E16" s="538" t="s">
        <v>638</v>
      </c>
      <c r="F16" s="83" t="s">
        <v>651</v>
      </c>
      <c r="G16" s="259">
        <v>0</v>
      </c>
      <c r="H16" s="259">
        <v>0</v>
      </c>
      <c r="I16" s="259">
        <v>0</v>
      </c>
      <c r="J16" s="259">
        <v>0</v>
      </c>
    </row>
    <row r="17" spans="2:10">
      <c r="B17" s="539"/>
      <c r="C17" s="539"/>
      <c r="D17" s="540"/>
      <c r="E17" s="540"/>
      <c r="F17" s="83" t="s">
        <v>652</v>
      </c>
      <c r="G17" s="259">
        <v>0</v>
      </c>
      <c r="H17" s="259">
        <v>0</v>
      </c>
      <c r="I17" s="259">
        <v>0</v>
      </c>
      <c r="J17" s="259">
        <v>0</v>
      </c>
    </row>
    <row r="18" spans="2:10">
      <c r="B18" s="539"/>
      <c r="C18" s="539"/>
      <c r="D18" s="538" t="s">
        <v>648</v>
      </c>
      <c r="E18" s="538" t="s">
        <v>636</v>
      </c>
      <c r="F18" s="83" t="s">
        <v>651</v>
      </c>
      <c r="G18" s="259">
        <v>0</v>
      </c>
      <c r="H18" s="259">
        <v>0</v>
      </c>
      <c r="I18" s="259">
        <v>0</v>
      </c>
      <c r="J18" s="259">
        <v>0</v>
      </c>
    </row>
    <row r="19" spans="2:10">
      <c r="B19" s="539"/>
      <c r="C19" s="539"/>
      <c r="D19" s="539"/>
      <c r="E19" s="540"/>
      <c r="F19" s="83" t="s">
        <v>652</v>
      </c>
      <c r="G19" s="259">
        <v>0</v>
      </c>
      <c r="H19" s="259">
        <v>0</v>
      </c>
      <c r="I19" s="259">
        <v>0</v>
      </c>
      <c r="J19" s="259">
        <v>0</v>
      </c>
    </row>
    <row r="20" spans="2:10">
      <c r="B20" s="539"/>
      <c r="C20" s="539"/>
      <c r="D20" s="539"/>
      <c r="E20" s="538" t="s">
        <v>637</v>
      </c>
      <c r="F20" s="83" t="s">
        <v>651</v>
      </c>
      <c r="G20" s="259">
        <v>0</v>
      </c>
      <c r="H20" s="259">
        <v>0</v>
      </c>
      <c r="I20" s="259">
        <v>0</v>
      </c>
      <c r="J20" s="259">
        <v>0</v>
      </c>
    </row>
    <row r="21" spans="2:10">
      <c r="B21" s="539"/>
      <c r="C21" s="539"/>
      <c r="D21" s="539"/>
      <c r="E21" s="540"/>
      <c r="F21" s="83" t="s">
        <v>652</v>
      </c>
      <c r="G21" s="259">
        <v>0</v>
      </c>
      <c r="H21" s="259">
        <v>0</v>
      </c>
      <c r="I21" s="259">
        <v>0</v>
      </c>
      <c r="J21" s="259">
        <v>0</v>
      </c>
    </row>
    <row r="22" spans="2:10">
      <c r="B22" s="539"/>
      <c r="C22" s="539"/>
      <c r="D22" s="539"/>
      <c r="E22" s="538" t="s">
        <v>638</v>
      </c>
      <c r="F22" s="83" t="s">
        <v>651</v>
      </c>
      <c r="G22" s="259">
        <v>0</v>
      </c>
      <c r="H22" s="259">
        <v>0</v>
      </c>
      <c r="I22" s="259">
        <v>0</v>
      </c>
      <c r="J22" s="259">
        <v>0</v>
      </c>
    </row>
    <row r="23" spans="2:10">
      <c r="B23" s="539"/>
      <c r="C23" s="539"/>
      <c r="D23" s="540"/>
      <c r="E23" s="539"/>
      <c r="F23" s="83" t="s">
        <v>652</v>
      </c>
      <c r="G23" s="259">
        <v>0</v>
      </c>
      <c r="H23" s="259">
        <v>0</v>
      </c>
      <c r="I23" s="259">
        <v>0</v>
      </c>
      <c r="J23" s="259">
        <v>0</v>
      </c>
    </row>
    <row r="24" spans="2:10">
      <c r="B24" s="539"/>
      <c r="C24" s="539"/>
      <c r="D24" s="538" t="s">
        <v>649</v>
      </c>
      <c r="E24" s="538" t="s">
        <v>636</v>
      </c>
      <c r="F24" s="83" t="s">
        <v>651</v>
      </c>
      <c r="G24" s="259">
        <v>0</v>
      </c>
      <c r="H24" s="259">
        <v>0</v>
      </c>
      <c r="I24" s="259">
        <v>0</v>
      </c>
      <c r="J24" s="259">
        <v>0</v>
      </c>
    </row>
    <row r="25" spans="2:10">
      <c r="B25" s="539"/>
      <c r="C25" s="539"/>
      <c r="D25" s="539"/>
      <c r="E25" s="540"/>
      <c r="F25" s="83" t="s">
        <v>652</v>
      </c>
      <c r="G25" s="259">
        <v>0</v>
      </c>
      <c r="H25" s="259">
        <v>0</v>
      </c>
      <c r="I25" s="259">
        <v>0</v>
      </c>
      <c r="J25" s="259">
        <v>0</v>
      </c>
    </row>
    <row r="26" spans="2:10">
      <c r="B26" s="539"/>
      <c r="C26" s="539"/>
      <c r="D26" s="539"/>
      <c r="E26" s="538" t="s">
        <v>637</v>
      </c>
      <c r="F26" s="83" t="s">
        <v>651</v>
      </c>
      <c r="G26" s="259">
        <v>0</v>
      </c>
      <c r="H26" s="259">
        <v>0</v>
      </c>
      <c r="I26" s="259">
        <v>0</v>
      </c>
      <c r="J26" s="259">
        <v>0</v>
      </c>
    </row>
    <row r="27" spans="2:10">
      <c r="B27" s="539"/>
      <c r="C27" s="539"/>
      <c r="D27" s="539"/>
      <c r="E27" s="540"/>
      <c r="F27" s="83" t="s">
        <v>652</v>
      </c>
      <c r="G27" s="259">
        <v>0</v>
      </c>
      <c r="H27" s="259">
        <v>0</v>
      </c>
      <c r="I27" s="259">
        <v>0</v>
      </c>
      <c r="J27" s="259">
        <v>0</v>
      </c>
    </row>
    <row r="28" spans="2:10">
      <c r="B28" s="539"/>
      <c r="C28" s="539"/>
      <c r="D28" s="539"/>
      <c r="E28" s="538" t="s">
        <v>638</v>
      </c>
      <c r="F28" s="83" t="s">
        <v>651</v>
      </c>
      <c r="G28" s="259">
        <v>0</v>
      </c>
      <c r="H28" s="259">
        <v>0</v>
      </c>
      <c r="I28" s="259">
        <v>0</v>
      </c>
      <c r="J28" s="259">
        <v>0</v>
      </c>
    </row>
    <row r="29" spans="2:10">
      <c r="B29" s="539"/>
      <c r="C29" s="539"/>
      <c r="D29" s="540"/>
      <c r="E29" s="539"/>
      <c r="F29" s="83" t="s">
        <v>652</v>
      </c>
      <c r="G29" s="259">
        <v>0</v>
      </c>
      <c r="H29" s="259">
        <v>0</v>
      </c>
      <c r="I29" s="259">
        <v>0</v>
      </c>
      <c r="J29" s="259">
        <v>0</v>
      </c>
    </row>
    <row r="30" spans="2:10">
      <c r="B30" s="539"/>
      <c r="C30" s="539"/>
      <c r="D30" s="538" t="s">
        <v>650</v>
      </c>
      <c r="E30" s="538" t="s">
        <v>636</v>
      </c>
      <c r="F30" s="83" t="s">
        <v>651</v>
      </c>
      <c r="G30" s="259">
        <v>0</v>
      </c>
      <c r="H30" s="259">
        <v>0</v>
      </c>
      <c r="I30" s="259">
        <v>10077869</v>
      </c>
      <c r="J30" s="259">
        <v>4729327</v>
      </c>
    </row>
    <row r="31" spans="2:10">
      <c r="B31" s="539"/>
      <c r="C31" s="539"/>
      <c r="D31" s="539"/>
      <c r="E31" s="540"/>
      <c r="F31" s="83" t="s">
        <v>652</v>
      </c>
      <c r="G31" s="259">
        <v>0</v>
      </c>
      <c r="H31" s="259">
        <v>0</v>
      </c>
      <c r="I31" s="259">
        <v>0</v>
      </c>
      <c r="J31" s="259">
        <v>0</v>
      </c>
    </row>
    <row r="32" spans="2:10">
      <c r="B32" s="539"/>
      <c r="C32" s="539"/>
      <c r="D32" s="539"/>
      <c r="E32" s="538" t="s">
        <v>637</v>
      </c>
      <c r="F32" s="83" t="s">
        <v>651</v>
      </c>
      <c r="G32" s="259">
        <v>0</v>
      </c>
      <c r="H32" s="259">
        <v>0</v>
      </c>
      <c r="I32" s="259">
        <v>0</v>
      </c>
      <c r="J32" s="259">
        <v>0</v>
      </c>
    </row>
    <row r="33" spans="2:10">
      <c r="B33" s="539"/>
      <c r="C33" s="539"/>
      <c r="D33" s="539"/>
      <c r="E33" s="540"/>
      <c r="F33" s="83" t="s">
        <v>652</v>
      </c>
      <c r="G33" s="259">
        <v>0</v>
      </c>
      <c r="H33" s="259">
        <v>0</v>
      </c>
      <c r="I33" s="259">
        <v>0</v>
      </c>
      <c r="J33" s="259">
        <v>0</v>
      </c>
    </row>
    <row r="34" spans="2:10">
      <c r="B34" s="539"/>
      <c r="C34" s="539"/>
      <c r="D34" s="539"/>
      <c r="E34" s="538" t="s">
        <v>638</v>
      </c>
      <c r="F34" s="83" t="s">
        <v>651</v>
      </c>
      <c r="G34" s="259">
        <v>0</v>
      </c>
      <c r="H34" s="259">
        <v>0</v>
      </c>
      <c r="I34" s="259">
        <v>0</v>
      </c>
      <c r="J34" s="259">
        <v>0</v>
      </c>
    </row>
    <row r="35" spans="2:10">
      <c r="B35" s="539"/>
      <c r="C35" s="540"/>
      <c r="D35" s="540"/>
      <c r="E35" s="539"/>
      <c r="F35" s="83" t="s">
        <v>652</v>
      </c>
      <c r="G35" s="259">
        <v>0</v>
      </c>
      <c r="H35" s="259">
        <v>0</v>
      </c>
      <c r="I35" s="259">
        <v>0</v>
      </c>
      <c r="J35" s="259">
        <v>0</v>
      </c>
    </row>
    <row r="36" spans="2:10" ht="20.399999999999999">
      <c r="B36" s="539"/>
      <c r="C36" s="83" t="s">
        <v>645</v>
      </c>
      <c r="D36" s="87"/>
      <c r="E36" s="87"/>
      <c r="F36" s="87"/>
      <c r="G36" s="259">
        <v>0</v>
      </c>
      <c r="H36" s="259">
        <v>0</v>
      </c>
      <c r="I36" s="259">
        <v>1291967779</v>
      </c>
      <c r="J36" s="259">
        <v>995123693</v>
      </c>
    </row>
    <row r="37" spans="2:10">
      <c r="B37" s="539"/>
      <c r="C37" s="83" t="s">
        <v>646</v>
      </c>
      <c r="D37" s="87"/>
      <c r="E37" s="87"/>
      <c r="F37" s="87"/>
      <c r="G37" s="259">
        <v>0</v>
      </c>
      <c r="H37" s="259">
        <v>0</v>
      </c>
      <c r="I37" s="259">
        <v>7425610683</v>
      </c>
      <c r="J37" s="259">
        <v>6088009829</v>
      </c>
    </row>
    <row r="38" spans="2:10">
      <c r="B38" s="539"/>
      <c r="C38" s="83" t="s">
        <v>647</v>
      </c>
      <c r="D38" s="87"/>
      <c r="E38" s="87"/>
      <c r="F38" s="87"/>
      <c r="G38" s="259">
        <v>0</v>
      </c>
      <c r="H38" s="259">
        <v>0</v>
      </c>
      <c r="I38" s="259">
        <v>15178328130</v>
      </c>
      <c r="J38" s="259">
        <v>13635780653</v>
      </c>
    </row>
    <row r="39" spans="2:10">
      <c r="B39" s="540"/>
      <c r="C39" s="83" t="s">
        <v>93</v>
      </c>
      <c r="D39" s="87"/>
      <c r="E39" s="87"/>
      <c r="F39" s="87"/>
      <c r="G39" s="259">
        <v>0</v>
      </c>
      <c r="H39" s="259">
        <v>0</v>
      </c>
      <c r="I39" s="259">
        <v>1776544671</v>
      </c>
      <c r="J39" s="259">
        <v>0</v>
      </c>
    </row>
  </sheetData>
  <mergeCells count="30">
    <mergeCell ref="D24:D29"/>
    <mergeCell ref="E24:E25"/>
    <mergeCell ref="E26:E27"/>
    <mergeCell ref="E28:E29"/>
    <mergeCell ref="G9:H9"/>
    <mergeCell ref="E32:E33"/>
    <mergeCell ref="E34:E35"/>
    <mergeCell ref="E20:E21"/>
    <mergeCell ref="E22:E23"/>
    <mergeCell ref="I9:J9"/>
    <mergeCell ref="G10:G11"/>
    <mergeCell ref="H10:H11"/>
    <mergeCell ref="I10:I11"/>
    <mergeCell ref="J10:J11"/>
    <mergeCell ref="G8:J8"/>
    <mergeCell ref="D30:D35"/>
    <mergeCell ref="B8:B11"/>
    <mergeCell ref="C8:C11"/>
    <mergeCell ref="D8:D11"/>
    <mergeCell ref="E8:E11"/>
    <mergeCell ref="F8:F11"/>
    <mergeCell ref="B12:B39"/>
    <mergeCell ref="C12:C35"/>
    <mergeCell ref="D12:D17"/>
    <mergeCell ref="E12:E13"/>
    <mergeCell ref="E14:E15"/>
    <mergeCell ref="E16:E17"/>
    <mergeCell ref="D18:D23"/>
    <mergeCell ref="E18:E19"/>
    <mergeCell ref="E30:E31"/>
  </mergeCells>
  <hyperlinks>
    <hyperlink ref="A1" location="Content!A1" display="Content" xr:uid="{00000000-0004-0000-2200-000000000000}"/>
  </hyperlinks>
  <pageMargins left="0.7" right="0.7" top="0.75" bottom="0.75" header="0.3" footer="0.3"/>
  <pageSetup paperSize="9" orientation="portrait" r:id="rId1"/>
  <headerFooter differentOddEven="1">
    <oddFooter>&amp;C&amp;"arial unicode ms,Regular"&amp;10UniCredit Bank Internal Use Only&amp;L&amp;"Arial,Regular"&amp;09&amp;K000000 UniCredit Bank Internal Use Only</oddFooter>
    <evenFooter>&amp;C&amp;"arial unicode ms,Regular"&amp;10UniCredit Bank Internal Use Only&amp;L&amp;"Arial,Regular"&amp;09&amp;K000000 UniCredit Bank Internal Use Only</evenFooter>
    <firstFooter>&amp;C&amp;"Arial,Regular"&amp;09&amp;K000000 UniCredit Bank Internal Use Only</first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1">
    <pageSetUpPr autoPageBreaks="0"/>
  </sheetPr>
  <dimension ref="A1:K21"/>
  <sheetViews>
    <sheetView showGridLines="0" zoomScaleNormal="100" workbookViewId="0">
      <selection activeCell="D1" sqref="D1"/>
    </sheetView>
  </sheetViews>
  <sheetFormatPr defaultColWidth="9.109375" defaultRowHeight="10.199999999999999"/>
  <cols>
    <col min="1" max="1" width="3.33203125" style="22" customWidth="1"/>
    <col min="2" max="2" width="3.5546875" style="22" customWidth="1"/>
    <col min="3" max="3" width="33.6640625" style="21" customWidth="1"/>
    <col min="4" max="10" width="11" style="22" customWidth="1"/>
    <col min="11" max="11" width="11" style="22" bestFit="1" customWidth="1"/>
    <col min="12" max="16384" width="9.109375" style="22"/>
  </cols>
  <sheetData>
    <row r="1" spans="1:11">
      <c r="A1" s="81" t="s">
        <v>844</v>
      </c>
    </row>
    <row r="2" spans="1:11">
      <c r="A2" s="101"/>
    </row>
    <row r="3" spans="1:11">
      <c r="A3" s="101"/>
    </row>
    <row r="4" spans="1:11">
      <c r="A4" s="101"/>
    </row>
    <row r="5" spans="1:11">
      <c r="B5" s="24" t="s">
        <v>243</v>
      </c>
    </row>
    <row r="8" spans="1:11" s="24" customFormat="1" ht="40.799999999999997">
      <c r="B8" s="202"/>
      <c r="C8" s="203"/>
      <c r="D8" s="204" t="s">
        <v>1181</v>
      </c>
      <c r="E8" s="204" t="s">
        <v>1182</v>
      </c>
      <c r="F8" s="204" t="s">
        <v>6</v>
      </c>
      <c r="G8" s="204" t="s">
        <v>1183</v>
      </c>
      <c r="H8" s="204" t="s">
        <v>1184</v>
      </c>
      <c r="I8" s="204" t="s">
        <v>1185</v>
      </c>
      <c r="J8" s="204" t="s">
        <v>245</v>
      </c>
      <c r="K8" s="204" t="s">
        <v>1186</v>
      </c>
    </row>
    <row r="9" spans="1:11">
      <c r="B9" s="201" t="s">
        <v>1167</v>
      </c>
      <c r="C9" s="316" t="s">
        <v>1168</v>
      </c>
      <c r="D9" s="297">
        <v>0</v>
      </c>
      <c r="E9" s="297">
        <v>0</v>
      </c>
      <c r="F9" s="317"/>
      <c r="G9" s="26">
        <v>1.4</v>
      </c>
      <c r="H9" s="306">
        <v>0</v>
      </c>
      <c r="I9" s="306">
        <v>0</v>
      </c>
      <c r="J9" s="306">
        <v>0</v>
      </c>
      <c r="K9" s="306">
        <v>0</v>
      </c>
    </row>
    <row r="10" spans="1:11">
      <c r="B10" s="17" t="s">
        <v>1169</v>
      </c>
      <c r="C10" s="245" t="s">
        <v>1170</v>
      </c>
      <c r="D10" s="297">
        <v>0</v>
      </c>
      <c r="E10" s="297">
        <v>0</v>
      </c>
      <c r="F10" s="375"/>
      <c r="G10" s="11">
        <v>1.4</v>
      </c>
      <c r="H10" s="306">
        <v>0</v>
      </c>
      <c r="I10" s="306">
        <v>0</v>
      </c>
      <c r="J10" s="306">
        <v>0</v>
      </c>
      <c r="K10" s="306">
        <v>0</v>
      </c>
    </row>
    <row r="11" spans="1:11">
      <c r="B11" s="17">
        <v>1</v>
      </c>
      <c r="C11" s="245" t="s">
        <v>1171</v>
      </c>
      <c r="D11" s="18">
        <v>202081494</v>
      </c>
      <c r="E11" s="18">
        <v>174116378</v>
      </c>
      <c r="F11" s="317"/>
      <c r="G11" s="11">
        <v>1.4</v>
      </c>
      <c r="H11" s="18">
        <v>526677021</v>
      </c>
      <c r="I11" s="18">
        <v>524951146</v>
      </c>
      <c r="J11" s="18">
        <v>524951146</v>
      </c>
      <c r="K11" s="18">
        <v>158252460</v>
      </c>
    </row>
    <row r="12" spans="1:11">
      <c r="B12" s="17">
        <v>2</v>
      </c>
      <c r="C12" s="245" t="s">
        <v>1172</v>
      </c>
      <c r="D12" s="317"/>
      <c r="E12" s="317"/>
      <c r="F12" s="306">
        <v>0</v>
      </c>
      <c r="G12" s="11">
        <v>1.4</v>
      </c>
      <c r="H12" s="306">
        <v>0</v>
      </c>
      <c r="I12" s="306">
        <v>0</v>
      </c>
      <c r="J12" s="306">
        <v>0</v>
      </c>
      <c r="K12" s="306">
        <v>0</v>
      </c>
    </row>
    <row r="13" spans="1:11">
      <c r="B13" s="17" t="s">
        <v>24</v>
      </c>
      <c r="C13" s="245" t="s">
        <v>1173</v>
      </c>
      <c r="D13" s="317"/>
      <c r="E13" s="317"/>
      <c r="F13" s="306">
        <v>0</v>
      </c>
      <c r="G13" s="317"/>
      <c r="H13" s="306">
        <v>0</v>
      </c>
      <c r="I13" s="306">
        <v>0</v>
      </c>
      <c r="J13" s="306">
        <v>0</v>
      </c>
      <c r="K13" s="306">
        <v>0</v>
      </c>
    </row>
    <row r="14" spans="1:11" ht="20.399999999999999">
      <c r="B14" s="17" t="s">
        <v>1174</v>
      </c>
      <c r="C14" s="245" t="s">
        <v>1175</v>
      </c>
      <c r="D14" s="317"/>
      <c r="E14" s="317"/>
      <c r="F14" s="306">
        <v>0</v>
      </c>
      <c r="G14" s="317"/>
      <c r="H14" s="306">
        <v>0</v>
      </c>
      <c r="I14" s="306">
        <v>0</v>
      </c>
      <c r="J14" s="306">
        <v>0</v>
      </c>
      <c r="K14" s="306">
        <v>0</v>
      </c>
    </row>
    <row r="15" spans="1:11">
      <c r="B15" s="17" t="s">
        <v>1176</v>
      </c>
      <c r="C15" s="245" t="s">
        <v>1177</v>
      </c>
      <c r="D15" s="317"/>
      <c r="E15" s="317"/>
      <c r="F15" s="306">
        <v>0</v>
      </c>
      <c r="G15" s="317"/>
      <c r="H15" s="306">
        <v>0</v>
      </c>
      <c r="I15" s="306">
        <v>0</v>
      </c>
      <c r="J15" s="306">
        <v>0</v>
      </c>
      <c r="K15" s="306">
        <v>0</v>
      </c>
    </row>
    <row r="16" spans="1:11">
      <c r="B16" s="17">
        <v>3</v>
      </c>
      <c r="C16" s="245" t="s">
        <v>1178</v>
      </c>
      <c r="D16" s="317"/>
      <c r="E16" s="317"/>
      <c r="F16" s="317"/>
      <c r="G16" s="317"/>
      <c r="H16" s="306">
        <v>0</v>
      </c>
      <c r="I16" s="306">
        <v>0</v>
      </c>
      <c r="J16" s="306">
        <v>0</v>
      </c>
      <c r="K16" s="306">
        <v>0</v>
      </c>
    </row>
    <row r="17" spans="2:11">
      <c r="B17" s="17">
        <v>4</v>
      </c>
      <c r="C17" s="245" t="s">
        <v>1179</v>
      </c>
      <c r="D17" s="317"/>
      <c r="E17" s="317"/>
      <c r="F17" s="317"/>
      <c r="G17" s="317"/>
      <c r="H17" s="18">
        <v>9884407199</v>
      </c>
      <c r="I17" s="18">
        <v>9884407199</v>
      </c>
      <c r="J17" s="18">
        <v>9884407199</v>
      </c>
      <c r="K17" s="18">
        <v>2030466</v>
      </c>
    </row>
    <row r="18" spans="2:11">
      <c r="B18" s="17">
        <v>5</v>
      </c>
      <c r="C18" s="245" t="s">
        <v>1180</v>
      </c>
      <c r="D18" s="317"/>
      <c r="E18" s="317"/>
      <c r="F18" s="317"/>
      <c r="G18" s="317"/>
      <c r="H18" s="306">
        <v>0</v>
      </c>
      <c r="I18" s="306">
        <v>0</v>
      </c>
      <c r="J18" s="306">
        <v>0</v>
      </c>
      <c r="K18" s="306">
        <v>0</v>
      </c>
    </row>
    <row r="19" spans="2:11" s="24" customFormat="1">
      <c r="B19" s="200">
        <v>6</v>
      </c>
      <c r="C19" s="280" t="s">
        <v>1</v>
      </c>
      <c r="D19" s="317"/>
      <c r="E19" s="317"/>
      <c r="F19" s="317"/>
      <c r="G19" s="317"/>
      <c r="H19" s="192">
        <v>10411084220</v>
      </c>
      <c r="I19" s="192">
        <v>10409358345</v>
      </c>
      <c r="J19" s="192">
        <v>10409358345</v>
      </c>
      <c r="K19" s="192">
        <v>160282926</v>
      </c>
    </row>
    <row r="20" spans="2:11">
      <c r="I20" s="48"/>
    </row>
    <row r="21" spans="2:11">
      <c r="I21" s="48"/>
    </row>
  </sheetData>
  <hyperlinks>
    <hyperlink ref="A1" location="Content!A1" display="Content" xr:uid="{00000000-0004-0000-23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2">
    <pageSetUpPr autoPageBreaks="0"/>
  </sheetPr>
  <dimension ref="A1:E15"/>
  <sheetViews>
    <sheetView showGridLines="0" zoomScaleNormal="100" workbookViewId="0"/>
  </sheetViews>
  <sheetFormatPr defaultColWidth="15.44140625" defaultRowHeight="10.199999999999999"/>
  <cols>
    <col min="1" max="1" width="3.109375" style="22" customWidth="1"/>
    <col min="2" max="2" width="5" style="22" customWidth="1"/>
    <col min="3" max="3" width="37.109375" style="21" customWidth="1"/>
    <col min="4" max="5" width="11.44140625" style="48" customWidth="1"/>
    <col min="6" max="16384" width="15.44140625" style="22"/>
  </cols>
  <sheetData>
    <row r="1" spans="1:5">
      <c r="A1" s="81" t="s">
        <v>844</v>
      </c>
    </row>
    <row r="2" spans="1:5">
      <c r="A2" s="101"/>
    </row>
    <row r="3" spans="1:5">
      <c r="A3" s="101"/>
    </row>
    <row r="4" spans="1:5">
      <c r="A4" s="101"/>
    </row>
    <row r="5" spans="1:5">
      <c r="B5" s="6" t="s">
        <v>244</v>
      </c>
    </row>
    <row r="8" spans="1:5">
      <c r="B8" s="551"/>
      <c r="C8" s="551"/>
      <c r="D8" s="552" t="s">
        <v>245</v>
      </c>
      <c r="E8" s="552" t="s">
        <v>216</v>
      </c>
    </row>
    <row r="9" spans="1:5">
      <c r="B9" s="551"/>
      <c r="C9" s="551"/>
      <c r="D9" s="553"/>
      <c r="E9" s="553"/>
    </row>
    <row r="10" spans="1:5">
      <c r="B10" s="113">
        <v>1</v>
      </c>
      <c r="C10" s="69" t="s">
        <v>246</v>
      </c>
      <c r="D10" s="198">
        <v>0</v>
      </c>
      <c r="E10" s="198">
        <v>0</v>
      </c>
    </row>
    <row r="11" spans="1:5">
      <c r="B11" s="113">
        <v>2</v>
      </c>
      <c r="C11" s="69" t="s">
        <v>247</v>
      </c>
      <c r="D11" s="318"/>
      <c r="E11" s="198">
        <v>0</v>
      </c>
    </row>
    <row r="12" spans="1:5">
      <c r="B12" s="113">
        <v>3</v>
      </c>
      <c r="C12" s="69" t="s">
        <v>248</v>
      </c>
      <c r="D12" s="318"/>
      <c r="E12" s="198">
        <v>0</v>
      </c>
    </row>
    <row r="13" spans="1:5">
      <c r="B13" s="113">
        <v>4</v>
      </c>
      <c r="C13" s="69" t="s">
        <v>249</v>
      </c>
      <c r="D13" s="198">
        <v>173712758</v>
      </c>
      <c r="E13" s="198">
        <v>64609380</v>
      </c>
    </row>
    <row r="14" spans="1:5">
      <c r="B14" s="113" t="s">
        <v>7</v>
      </c>
      <c r="C14" s="69" t="s">
        <v>250</v>
      </c>
      <c r="D14" s="198">
        <v>0</v>
      </c>
      <c r="E14" s="198">
        <v>0</v>
      </c>
    </row>
    <row r="15" spans="1:5" s="24" customFormat="1">
      <c r="B15" s="114">
        <v>5</v>
      </c>
      <c r="C15" s="70" t="s">
        <v>251</v>
      </c>
      <c r="D15" s="199">
        <v>173712758</v>
      </c>
      <c r="E15" s="199">
        <v>64609380</v>
      </c>
    </row>
  </sheetData>
  <mergeCells count="3">
    <mergeCell ref="B8:C9"/>
    <mergeCell ref="E8:E9"/>
    <mergeCell ref="D8:D9"/>
  </mergeCells>
  <hyperlinks>
    <hyperlink ref="A1" location="Content!A1" display="Content" xr:uid="{00000000-0004-0000-24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3">
    <pageSetUpPr autoPageBreaks="0"/>
  </sheetPr>
  <dimension ref="A1:R20"/>
  <sheetViews>
    <sheetView showGridLines="0" zoomScaleNormal="100" workbookViewId="0"/>
  </sheetViews>
  <sheetFormatPr defaultColWidth="9.109375" defaultRowHeight="10.199999999999999"/>
  <cols>
    <col min="1" max="1" width="3.21875" style="22" customWidth="1"/>
    <col min="2" max="2" width="2.5546875" style="22" customWidth="1"/>
    <col min="3" max="3" width="27.21875" style="21" customWidth="1"/>
    <col min="4" max="16" width="9" style="22" customWidth="1"/>
    <col min="17" max="16384" width="9.109375" style="22"/>
  </cols>
  <sheetData>
    <row r="1" spans="1:18">
      <c r="A1" s="81" t="s">
        <v>844</v>
      </c>
    </row>
    <row r="5" spans="1:18">
      <c r="B5" s="24" t="s">
        <v>252</v>
      </c>
    </row>
    <row r="8" spans="1:18" ht="14.4">
      <c r="B8" s="551"/>
      <c r="C8" s="91"/>
      <c r="D8" s="415" t="s">
        <v>302</v>
      </c>
      <c r="E8" s="415"/>
      <c r="F8" s="415"/>
      <c r="G8" s="415"/>
      <c r="H8" s="415"/>
      <c r="I8" s="415"/>
      <c r="J8" s="415"/>
      <c r="K8" s="415"/>
      <c r="L8" s="415"/>
      <c r="M8" s="415"/>
      <c r="N8" s="415"/>
      <c r="O8" s="415" t="s">
        <v>1</v>
      </c>
      <c r="P8" s="415" t="s">
        <v>253</v>
      </c>
      <c r="Q8" s="115"/>
      <c r="R8" s="115"/>
    </row>
    <row r="9" spans="1:18" s="24" customFormat="1">
      <c r="B9" s="551"/>
      <c r="C9" s="88" t="s">
        <v>254</v>
      </c>
      <c r="D9" s="255">
        <v>0</v>
      </c>
      <c r="E9" s="255">
        <v>0.02</v>
      </c>
      <c r="F9" s="255">
        <v>0.04</v>
      </c>
      <c r="G9" s="255">
        <v>0.1</v>
      </c>
      <c r="H9" s="255">
        <v>0.2</v>
      </c>
      <c r="I9" s="255">
        <v>0.5</v>
      </c>
      <c r="J9" s="255">
        <v>0.7</v>
      </c>
      <c r="K9" s="255">
        <v>0.75</v>
      </c>
      <c r="L9" s="255">
        <v>1</v>
      </c>
      <c r="M9" s="255">
        <v>1.5</v>
      </c>
      <c r="N9" s="151" t="s">
        <v>713</v>
      </c>
      <c r="O9" s="416"/>
      <c r="P9" s="416"/>
    </row>
    <row r="10" spans="1:18">
      <c r="B10" s="7">
        <v>1</v>
      </c>
      <c r="C10" s="69" t="s">
        <v>255</v>
      </c>
      <c r="D10" s="198">
        <v>0</v>
      </c>
      <c r="E10" s="198">
        <v>0</v>
      </c>
      <c r="F10" s="198">
        <v>0</v>
      </c>
      <c r="G10" s="198">
        <v>0</v>
      </c>
      <c r="H10" s="198">
        <v>0</v>
      </c>
      <c r="I10" s="198">
        <v>0</v>
      </c>
      <c r="J10" s="198">
        <v>0</v>
      </c>
      <c r="K10" s="198">
        <v>0</v>
      </c>
      <c r="L10" s="198">
        <v>0</v>
      </c>
      <c r="M10" s="198">
        <v>0</v>
      </c>
      <c r="N10" s="198">
        <v>0</v>
      </c>
      <c r="O10" s="199">
        <v>0</v>
      </c>
      <c r="P10" s="358"/>
    </row>
    <row r="11" spans="1:18">
      <c r="B11" s="7">
        <v>2</v>
      </c>
      <c r="C11" s="69" t="s">
        <v>256</v>
      </c>
      <c r="D11" s="198">
        <v>0</v>
      </c>
      <c r="E11" s="198">
        <v>0</v>
      </c>
      <c r="F11" s="198">
        <v>0</v>
      </c>
      <c r="G11" s="198">
        <v>0</v>
      </c>
      <c r="H11" s="198">
        <v>0</v>
      </c>
      <c r="I11" s="198">
        <v>0</v>
      </c>
      <c r="J11" s="198">
        <v>0</v>
      </c>
      <c r="K11" s="198">
        <v>0</v>
      </c>
      <c r="L11" s="198">
        <v>0</v>
      </c>
      <c r="M11" s="198">
        <v>0</v>
      </c>
      <c r="N11" s="198">
        <v>0</v>
      </c>
      <c r="O11" s="199">
        <v>0</v>
      </c>
      <c r="P11" s="358"/>
    </row>
    <row r="12" spans="1:18">
      <c r="B12" s="7">
        <v>3</v>
      </c>
      <c r="C12" s="69" t="s">
        <v>257</v>
      </c>
      <c r="D12" s="198">
        <v>0</v>
      </c>
      <c r="E12" s="198">
        <v>0</v>
      </c>
      <c r="F12" s="198">
        <v>0</v>
      </c>
      <c r="G12" s="198">
        <v>0</v>
      </c>
      <c r="H12" s="198">
        <v>0</v>
      </c>
      <c r="I12" s="198">
        <v>0</v>
      </c>
      <c r="J12" s="198">
        <v>0</v>
      </c>
      <c r="K12" s="198">
        <v>0</v>
      </c>
      <c r="L12" s="198">
        <v>0</v>
      </c>
      <c r="M12" s="198">
        <v>0</v>
      </c>
      <c r="N12" s="198">
        <v>0</v>
      </c>
      <c r="O12" s="199">
        <v>0</v>
      </c>
      <c r="P12" s="358"/>
    </row>
    <row r="13" spans="1:18">
      <c r="B13" s="7">
        <v>4</v>
      </c>
      <c r="C13" s="69" t="s">
        <v>258</v>
      </c>
      <c r="D13" s="198">
        <v>181924579</v>
      </c>
      <c r="E13" s="198">
        <v>0</v>
      </c>
      <c r="F13" s="198">
        <v>0</v>
      </c>
      <c r="G13" s="198">
        <v>0</v>
      </c>
      <c r="H13" s="198">
        <v>0</v>
      </c>
      <c r="I13" s="198">
        <v>0</v>
      </c>
      <c r="J13" s="198">
        <v>0</v>
      </c>
      <c r="K13" s="198">
        <v>0</v>
      </c>
      <c r="L13" s="198">
        <v>0</v>
      </c>
      <c r="M13" s="198">
        <v>0</v>
      </c>
      <c r="N13" s="198">
        <v>0</v>
      </c>
      <c r="O13" s="199">
        <v>181924579</v>
      </c>
      <c r="P13" s="358"/>
    </row>
    <row r="14" spans="1:18">
      <c r="B14" s="7">
        <v>5</v>
      </c>
      <c r="C14" s="69" t="s">
        <v>259</v>
      </c>
      <c r="D14" s="198">
        <v>0</v>
      </c>
      <c r="E14" s="198">
        <v>0</v>
      </c>
      <c r="F14" s="198">
        <v>0</v>
      </c>
      <c r="G14" s="198">
        <v>0</v>
      </c>
      <c r="H14" s="198">
        <v>0</v>
      </c>
      <c r="I14" s="198">
        <v>0</v>
      </c>
      <c r="J14" s="198">
        <v>0</v>
      </c>
      <c r="K14" s="198">
        <v>0</v>
      </c>
      <c r="L14" s="198">
        <v>0</v>
      </c>
      <c r="M14" s="198">
        <v>0</v>
      </c>
      <c r="N14" s="198">
        <v>0</v>
      </c>
      <c r="O14" s="199">
        <v>0</v>
      </c>
      <c r="P14" s="358"/>
    </row>
    <row r="15" spans="1:18">
      <c r="B15" s="7">
        <v>6</v>
      </c>
      <c r="C15" s="69" t="s">
        <v>260</v>
      </c>
      <c r="D15" s="198">
        <v>0</v>
      </c>
      <c r="E15" s="198">
        <v>0</v>
      </c>
      <c r="F15" s="198">
        <v>0</v>
      </c>
      <c r="G15" s="198">
        <v>0</v>
      </c>
      <c r="H15" s="198">
        <v>0</v>
      </c>
      <c r="I15" s="198">
        <v>0</v>
      </c>
      <c r="J15" s="198">
        <v>0</v>
      </c>
      <c r="K15" s="198">
        <v>0</v>
      </c>
      <c r="L15" s="198">
        <v>0</v>
      </c>
      <c r="M15" s="198">
        <v>0</v>
      </c>
      <c r="N15" s="198">
        <v>0</v>
      </c>
      <c r="O15" s="199">
        <v>0</v>
      </c>
      <c r="P15" s="358"/>
    </row>
    <row r="16" spans="1:18">
      <c r="B16" s="7">
        <v>7</v>
      </c>
      <c r="C16" s="69" t="s">
        <v>261</v>
      </c>
      <c r="D16" s="198">
        <v>0</v>
      </c>
      <c r="E16" s="198">
        <v>0</v>
      </c>
      <c r="F16" s="198">
        <v>0</v>
      </c>
      <c r="G16" s="198">
        <v>0</v>
      </c>
      <c r="H16" s="198">
        <v>0</v>
      </c>
      <c r="I16" s="198">
        <v>0</v>
      </c>
      <c r="J16" s="198">
        <v>0</v>
      </c>
      <c r="K16" s="198">
        <v>0</v>
      </c>
      <c r="L16" s="198">
        <v>27658877</v>
      </c>
      <c r="M16" s="198">
        <v>0</v>
      </c>
      <c r="N16" s="198">
        <v>0</v>
      </c>
      <c r="O16" s="199">
        <v>27658877</v>
      </c>
      <c r="P16" s="358"/>
    </row>
    <row r="17" spans="2:16">
      <c r="B17" s="7">
        <v>8</v>
      </c>
      <c r="C17" s="69" t="s">
        <v>262</v>
      </c>
      <c r="D17" s="198">
        <v>0</v>
      </c>
      <c r="E17" s="198">
        <v>0</v>
      </c>
      <c r="F17" s="198">
        <v>0</v>
      </c>
      <c r="G17" s="198">
        <v>0</v>
      </c>
      <c r="H17" s="198">
        <v>0</v>
      </c>
      <c r="I17" s="198">
        <v>0</v>
      </c>
      <c r="J17" s="198">
        <v>0</v>
      </c>
      <c r="K17" s="198">
        <v>0</v>
      </c>
      <c r="L17" s="198">
        <v>0</v>
      </c>
      <c r="M17" s="198">
        <v>0</v>
      </c>
      <c r="N17" s="198">
        <v>0</v>
      </c>
      <c r="O17" s="199">
        <v>0</v>
      </c>
      <c r="P17" s="358"/>
    </row>
    <row r="18" spans="2:16" ht="20.399999999999999">
      <c r="B18" s="7">
        <v>9</v>
      </c>
      <c r="C18" s="69" t="s">
        <v>263</v>
      </c>
      <c r="D18" s="198">
        <v>0</v>
      </c>
      <c r="E18" s="198">
        <v>0</v>
      </c>
      <c r="F18" s="198">
        <v>0</v>
      </c>
      <c r="G18" s="198">
        <v>0</v>
      </c>
      <c r="H18" s="198">
        <v>0</v>
      </c>
      <c r="I18" s="198">
        <v>0</v>
      </c>
      <c r="J18" s="198">
        <v>0</v>
      </c>
      <c r="K18" s="198">
        <v>0</v>
      </c>
      <c r="L18" s="198">
        <v>0</v>
      </c>
      <c r="M18" s="198">
        <v>0</v>
      </c>
      <c r="N18" s="198">
        <v>0</v>
      </c>
      <c r="O18" s="199">
        <v>0</v>
      </c>
      <c r="P18" s="358"/>
    </row>
    <row r="19" spans="2:16">
      <c r="B19" s="7">
        <v>10</v>
      </c>
      <c r="C19" s="69" t="s">
        <v>264</v>
      </c>
      <c r="D19" s="198">
        <v>0</v>
      </c>
      <c r="E19" s="198">
        <v>0</v>
      </c>
      <c r="F19" s="198">
        <v>0</v>
      </c>
      <c r="G19" s="198">
        <v>0</v>
      </c>
      <c r="H19" s="198">
        <v>0</v>
      </c>
      <c r="I19" s="198">
        <v>0</v>
      </c>
      <c r="J19" s="198">
        <v>0</v>
      </c>
      <c r="K19" s="198">
        <v>0</v>
      </c>
      <c r="L19" s="198">
        <v>0</v>
      </c>
      <c r="M19" s="198">
        <v>47725</v>
      </c>
      <c r="N19" s="198">
        <v>0</v>
      </c>
      <c r="O19" s="199">
        <v>47725</v>
      </c>
      <c r="P19" s="358"/>
    </row>
    <row r="20" spans="2:16" s="24" customFormat="1">
      <c r="B20" s="20">
        <v>11</v>
      </c>
      <c r="C20" s="70" t="s">
        <v>1</v>
      </c>
      <c r="D20" s="199">
        <v>181924579</v>
      </c>
      <c r="E20" s="199">
        <v>0</v>
      </c>
      <c r="F20" s="199">
        <v>0</v>
      </c>
      <c r="G20" s="199">
        <v>0</v>
      </c>
      <c r="H20" s="199">
        <v>0</v>
      </c>
      <c r="I20" s="199">
        <v>0</v>
      </c>
      <c r="J20" s="199">
        <v>0</v>
      </c>
      <c r="K20" s="199">
        <v>0</v>
      </c>
      <c r="L20" s="199">
        <v>27658877</v>
      </c>
      <c r="M20" s="199">
        <v>47725</v>
      </c>
      <c r="N20" s="199">
        <v>0</v>
      </c>
      <c r="O20" s="199">
        <v>209631181</v>
      </c>
      <c r="P20" s="358"/>
    </row>
  </sheetData>
  <mergeCells count="4">
    <mergeCell ref="B8:B9"/>
    <mergeCell ref="D8:N8"/>
    <mergeCell ref="O8:O9"/>
    <mergeCell ref="P8:P9"/>
  </mergeCells>
  <hyperlinks>
    <hyperlink ref="A1" location="Content!A1" display="Content" xr:uid="{00000000-0004-0000-25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5">
    <pageSetUpPr autoPageBreaks="0"/>
  </sheetPr>
  <dimension ref="A1:J51"/>
  <sheetViews>
    <sheetView showGridLines="0" zoomScaleNormal="100" workbookViewId="0"/>
  </sheetViews>
  <sheetFormatPr defaultColWidth="9.109375" defaultRowHeight="10.199999999999999"/>
  <cols>
    <col min="1" max="1" width="3.109375" style="22" customWidth="1"/>
    <col min="2" max="2" width="3.88671875" style="22" customWidth="1"/>
    <col min="3" max="3" width="24.44140625" style="22" customWidth="1"/>
    <col min="4" max="4" width="13" style="48" bestFit="1" customWidth="1"/>
    <col min="5" max="5" width="9.5546875" style="107" customWidth="1"/>
    <col min="6" max="6" width="9.5546875" style="22" customWidth="1"/>
    <col min="7" max="7" width="9.5546875" style="107" customWidth="1"/>
    <col min="8" max="8" width="9.5546875" style="62" customWidth="1"/>
    <col min="9" max="9" width="11" style="48" bestFit="1" customWidth="1"/>
    <col min="10" max="10" width="9.5546875" style="107" customWidth="1"/>
    <col min="11" max="16384" width="9.109375" style="22"/>
  </cols>
  <sheetData>
    <row r="1" spans="1:10">
      <c r="A1" s="81" t="s">
        <v>844</v>
      </c>
    </row>
    <row r="2" spans="1:10">
      <c r="A2" s="101"/>
    </row>
    <row r="3" spans="1:10">
      <c r="A3" s="101"/>
    </row>
    <row r="4" spans="1:10">
      <c r="A4" s="101"/>
    </row>
    <row r="5" spans="1:10">
      <c r="B5" s="24" t="s">
        <v>348</v>
      </c>
      <c r="C5" s="24"/>
      <c r="D5" s="24"/>
      <c r="E5" s="24"/>
      <c r="F5" s="24"/>
      <c r="G5" s="24"/>
      <c r="H5" s="24"/>
      <c r="I5" s="24"/>
      <c r="J5" s="24"/>
    </row>
    <row r="8" spans="1:10" ht="10.199999999999999" customHeight="1">
      <c r="B8" s="567"/>
      <c r="C8" s="556" t="s">
        <v>345</v>
      </c>
      <c r="D8" s="562" t="s">
        <v>346</v>
      </c>
      <c r="E8" s="558" t="s">
        <v>329</v>
      </c>
      <c r="F8" s="556" t="s">
        <v>330</v>
      </c>
      <c r="G8" s="558" t="s">
        <v>331</v>
      </c>
      <c r="H8" s="560" t="s">
        <v>332</v>
      </c>
      <c r="I8" s="562" t="s">
        <v>216</v>
      </c>
      <c r="J8" s="558" t="s">
        <v>347</v>
      </c>
    </row>
    <row r="9" spans="1:10">
      <c r="B9" s="567"/>
      <c r="C9" s="557"/>
      <c r="D9" s="563"/>
      <c r="E9" s="559"/>
      <c r="F9" s="557"/>
      <c r="G9" s="559"/>
      <c r="H9" s="561"/>
      <c r="I9" s="563"/>
      <c r="J9" s="559"/>
    </row>
    <row r="10" spans="1:10" s="24" customFormat="1">
      <c r="A10" s="36"/>
      <c r="B10" s="564" t="s">
        <v>262</v>
      </c>
      <c r="C10" s="564"/>
      <c r="D10" s="564"/>
      <c r="E10" s="564"/>
      <c r="F10" s="564"/>
      <c r="G10" s="564"/>
      <c r="H10" s="564"/>
      <c r="I10" s="564"/>
      <c r="J10" s="564"/>
    </row>
    <row r="11" spans="1:10">
      <c r="A11" s="23"/>
      <c r="B11" s="228"/>
      <c r="C11" s="153" t="s">
        <v>336</v>
      </c>
      <c r="D11" s="297">
        <v>0</v>
      </c>
      <c r="E11" s="297">
        <v>0</v>
      </c>
      <c r="F11" s="297">
        <v>0</v>
      </c>
      <c r="G11" s="297">
        <v>0</v>
      </c>
      <c r="H11" s="297">
        <v>0</v>
      </c>
      <c r="I11" s="297">
        <v>0</v>
      </c>
      <c r="J11" s="297">
        <v>0</v>
      </c>
    </row>
    <row r="12" spans="1:10">
      <c r="A12" s="23"/>
      <c r="B12" s="228"/>
      <c r="C12" s="153" t="s">
        <v>337</v>
      </c>
      <c r="D12" s="297">
        <v>0</v>
      </c>
      <c r="E12" s="297">
        <v>0</v>
      </c>
      <c r="F12" s="297">
        <v>0</v>
      </c>
      <c r="G12" s="297">
        <v>0</v>
      </c>
      <c r="H12" s="297">
        <v>0</v>
      </c>
      <c r="I12" s="297">
        <v>0</v>
      </c>
      <c r="J12" s="297">
        <v>0</v>
      </c>
    </row>
    <row r="13" spans="1:10">
      <c r="A13" s="23"/>
      <c r="B13" s="228"/>
      <c r="C13" s="153" t="s">
        <v>338</v>
      </c>
      <c r="D13" s="297">
        <v>0</v>
      </c>
      <c r="E13" s="297">
        <v>0</v>
      </c>
      <c r="F13" s="297">
        <v>0</v>
      </c>
      <c r="G13" s="297">
        <v>0</v>
      </c>
      <c r="H13" s="297">
        <v>0</v>
      </c>
      <c r="I13" s="297">
        <v>0</v>
      </c>
      <c r="J13" s="297">
        <v>0</v>
      </c>
    </row>
    <row r="14" spans="1:10">
      <c r="A14" s="23"/>
      <c r="B14" s="228"/>
      <c r="C14" s="153" t="s">
        <v>339</v>
      </c>
      <c r="D14" s="297">
        <v>0</v>
      </c>
      <c r="E14" s="297">
        <v>0</v>
      </c>
      <c r="F14" s="297">
        <v>0</v>
      </c>
      <c r="G14" s="297">
        <v>0</v>
      </c>
      <c r="H14" s="297">
        <v>0</v>
      </c>
      <c r="I14" s="297">
        <v>0</v>
      </c>
      <c r="J14" s="297">
        <v>0</v>
      </c>
    </row>
    <row r="15" spans="1:10">
      <c r="A15" s="23"/>
      <c r="B15" s="228"/>
      <c r="C15" s="153" t="s">
        <v>340</v>
      </c>
      <c r="D15" s="297">
        <v>0</v>
      </c>
      <c r="E15" s="297">
        <v>0</v>
      </c>
      <c r="F15" s="297">
        <v>0</v>
      </c>
      <c r="G15" s="297">
        <v>0</v>
      </c>
      <c r="H15" s="297">
        <v>0</v>
      </c>
      <c r="I15" s="297">
        <v>0</v>
      </c>
      <c r="J15" s="297">
        <v>0</v>
      </c>
    </row>
    <row r="16" spans="1:10">
      <c r="A16" s="23"/>
      <c r="B16" s="228"/>
      <c r="C16" s="153" t="s">
        <v>341</v>
      </c>
      <c r="D16" s="297">
        <v>0</v>
      </c>
      <c r="E16" s="297">
        <v>0</v>
      </c>
      <c r="F16" s="297">
        <v>0</v>
      </c>
      <c r="G16" s="297">
        <v>0</v>
      </c>
      <c r="H16" s="297">
        <v>0</v>
      </c>
      <c r="I16" s="297">
        <v>0</v>
      </c>
      <c r="J16" s="297">
        <v>0</v>
      </c>
    </row>
    <row r="17" spans="1:10">
      <c r="A17" s="23"/>
      <c r="B17" s="228"/>
      <c r="C17" s="153" t="s">
        <v>342</v>
      </c>
      <c r="D17" s="297">
        <v>0</v>
      </c>
      <c r="E17" s="297">
        <v>0</v>
      </c>
      <c r="F17" s="297">
        <v>0</v>
      </c>
      <c r="G17" s="297">
        <v>0</v>
      </c>
      <c r="H17" s="297">
        <v>0</v>
      </c>
      <c r="I17" s="297">
        <v>0</v>
      </c>
      <c r="J17" s="297">
        <v>0</v>
      </c>
    </row>
    <row r="18" spans="1:10">
      <c r="A18" s="23"/>
      <c r="B18" s="228"/>
      <c r="C18" s="153" t="s">
        <v>343</v>
      </c>
      <c r="D18" s="297">
        <v>0</v>
      </c>
      <c r="E18" s="297">
        <v>0</v>
      </c>
      <c r="F18" s="297">
        <v>0</v>
      </c>
      <c r="G18" s="297">
        <v>0</v>
      </c>
      <c r="H18" s="297">
        <v>0</v>
      </c>
      <c r="I18" s="297">
        <v>0</v>
      </c>
      <c r="J18" s="297">
        <v>0</v>
      </c>
    </row>
    <row r="19" spans="1:10" s="24" customFormat="1">
      <c r="A19" s="36"/>
      <c r="B19" s="229"/>
      <c r="C19" s="208" t="s">
        <v>5</v>
      </c>
      <c r="D19" s="297">
        <v>0</v>
      </c>
      <c r="E19" s="297">
        <v>0</v>
      </c>
      <c r="F19" s="297">
        <v>0</v>
      </c>
      <c r="G19" s="297">
        <v>0</v>
      </c>
      <c r="H19" s="297">
        <v>0</v>
      </c>
      <c r="I19" s="297">
        <v>0</v>
      </c>
      <c r="J19" s="297">
        <v>0</v>
      </c>
    </row>
    <row r="20" spans="1:10" s="24" customFormat="1">
      <c r="A20" s="36"/>
      <c r="B20" s="564" t="s">
        <v>1329</v>
      </c>
      <c r="C20" s="564"/>
      <c r="D20" s="565"/>
      <c r="E20" s="565"/>
      <c r="F20" s="565"/>
      <c r="G20" s="565"/>
      <c r="H20" s="565"/>
      <c r="I20" s="565"/>
      <c r="J20" s="565"/>
    </row>
    <row r="21" spans="1:10">
      <c r="A21" s="23"/>
      <c r="B21" s="228"/>
      <c r="C21" s="285" t="s">
        <v>336</v>
      </c>
      <c r="D21" s="130">
        <v>5786285</v>
      </c>
      <c r="E21" s="319">
        <v>2.0999999999999999E-3</v>
      </c>
      <c r="F21" s="26">
        <v>3</v>
      </c>
      <c r="G21" s="376">
        <v>0.9</v>
      </c>
      <c r="H21" s="26">
        <v>6</v>
      </c>
      <c r="I21" s="130">
        <v>1857428</v>
      </c>
      <c r="J21" s="26">
        <v>0.52</v>
      </c>
    </row>
    <row r="22" spans="1:10">
      <c r="A22" s="23"/>
      <c r="B22" s="228"/>
      <c r="C22" s="285" t="s">
        <v>337</v>
      </c>
      <c r="D22" s="130">
        <v>88303</v>
      </c>
      <c r="E22" s="319">
        <v>2E-3</v>
      </c>
      <c r="F22" s="26">
        <v>1</v>
      </c>
      <c r="G22" s="376">
        <v>0.45</v>
      </c>
      <c r="H22" s="26">
        <v>3</v>
      </c>
      <c r="I22" s="130">
        <v>40618</v>
      </c>
      <c r="J22" s="26">
        <v>0.46</v>
      </c>
    </row>
    <row r="23" spans="1:10">
      <c r="A23" s="23"/>
      <c r="B23" s="228"/>
      <c r="C23" s="285" t="s">
        <v>338</v>
      </c>
      <c r="D23" s="130">
        <v>4336524</v>
      </c>
      <c r="E23" s="319">
        <v>7.1000000000000004E-3</v>
      </c>
      <c r="F23" s="26">
        <v>15</v>
      </c>
      <c r="G23" s="376">
        <v>0.9</v>
      </c>
      <c r="H23" s="26">
        <v>6</v>
      </c>
      <c r="I23" s="130">
        <v>2617006</v>
      </c>
      <c r="J23" s="26">
        <v>1.05</v>
      </c>
    </row>
    <row r="24" spans="1:10">
      <c r="A24" s="23"/>
      <c r="B24" s="228"/>
      <c r="C24" s="285" t="s">
        <v>339</v>
      </c>
      <c r="D24" s="130">
        <v>87726</v>
      </c>
      <c r="E24" s="319">
        <v>1.3100000000000001E-2</v>
      </c>
      <c r="F24" s="26">
        <v>3</v>
      </c>
      <c r="G24" s="376">
        <v>0.9</v>
      </c>
      <c r="H24" s="26">
        <v>6</v>
      </c>
      <c r="I24" s="130">
        <v>70125</v>
      </c>
      <c r="J24" s="26">
        <v>1.44</v>
      </c>
    </row>
    <row r="25" spans="1:10">
      <c r="A25" s="23"/>
      <c r="B25" s="228"/>
      <c r="C25" s="285" t="s">
        <v>340</v>
      </c>
      <c r="D25" s="130">
        <v>9853589</v>
      </c>
      <c r="E25" s="319">
        <v>2.8899999999999999E-2</v>
      </c>
      <c r="F25" s="26">
        <v>33</v>
      </c>
      <c r="G25" s="376">
        <v>0.9</v>
      </c>
      <c r="H25" s="26">
        <v>6</v>
      </c>
      <c r="I25" s="130">
        <v>7915865</v>
      </c>
      <c r="J25" s="26">
        <v>1.87</v>
      </c>
    </row>
    <row r="26" spans="1:10">
      <c r="A26" s="23"/>
      <c r="B26" s="228"/>
      <c r="C26" s="285" t="s">
        <v>341</v>
      </c>
      <c r="D26" s="130">
        <v>4648910</v>
      </c>
      <c r="E26" s="319">
        <v>0.1376</v>
      </c>
      <c r="F26" s="26">
        <v>19</v>
      </c>
      <c r="G26" s="376">
        <v>0.9</v>
      </c>
      <c r="H26" s="26">
        <v>6</v>
      </c>
      <c r="I26" s="130">
        <v>7616137</v>
      </c>
      <c r="J26" s="26">
        <v>3.12</v>
      </c>
    </row>
    <row r="27" spans="1:10">
      <c r="A27" s="23"/>
      <c r="B27" s="228"/>
      <c r="C27" s="285" t="s">
        <v>342</v>
      </c>
      <c r="D27" s="130">
        <v>11924</v>
      </c>
      <c r="E27" s="319">
        <v>0.14360000000000001</v>
      </c>
      <c r="F27" s="26">
        <v>4</v>
      </c>
      <c r="G27" s="376">
        <v>0.45</v>
      </c>
      <c r="H27" s="26">
        <v>3</v>
      </c>
      <c r="I27" s="130">
        <v>18008</v>
      </c>
      <c r="J27" s="26">
        <v>1.51</v>
      </c>
    </row>
    <row r="28" spans="1:10">
      <c r="A28" s="23"/>
      <c r="B28" s="228"/>
      <c r="C28" s="285" t="s">
        <v>343</v>
      </c>
      <c r="D28" s="26">
        <v>1</v>
      </c>
      <c r="E28" s="319">
        <v>1</v>
      </c>
      <c r="F28" s="26">
        <v>1</v>
      </c>
      <c r="G28" s="376">
        <v>0.45</v>
      </c>
      <c r="H28" s="26">
        <v>3</v>
      </c>
      <c r="I28" s="26" t="s">
        <v>2</v>
      </c>
      <c r="J28" s="26" t="s">
        <v>2</v>
      </c>
    </row>
    <row r="29" spans="1:10" s="24" customFormat="1">
      <c r="A29" s="36"/>
      <c r="B29" s="229"/>
      <c r="C29" s="287" t="s">
        <v>5</v>
      </c>
      <c r="D29" s="206">
        <v>24813262</v>
      </c>
      <c r="E29" s="320">
        <v>3.9199999999999999E-2</v>
      </c>
      <c r="F29" s="188">
        <v>79</v>
      </c>
      <c r="G29" s="377">
        <v>0.9</v>
      </c>
      <c r="H29" s="188">
        <v>6</v>
      </c>
      <c r="I29" s="206">
        <v>20135187</v>
      </c>
      <c r="J29" s="188">
        <v>1.62</v>
      </c>
    </row>
    <row r="30" spans="1:10" s="24" customFormat="1">
      <c r="A30" s="36"/>
      <c r="B30" s="564" t="s">
        <v>1330</v>
      </c>
      <c r="C30" s="564"/>
      <c r="D30" s="566"/>
      <c r="E30" s="566"/>
      <c r="F30" s="566"/>
      <c r="G30" s="566"/>
      <c r="H30" s="566"/>
      <c r="I30" s="566"/>
      <c r="J30" s="566"/>
    </row>
    <row r="31" spans="1:10">
      <c r="A31" s="23"/>
      <c r="B31" s="228"/>
      <c r="C31" s="285" t="s">
        <v>336</v>
      </c>
      <c r="D31" s="297">
        <v>0</v>
      </c>
      <c r="E31" s="297">
        <v>0</v>
      </c>
      <c r="F31" s="297">
        <v>0</v>
      </c>
      <c r="G31" s="297">
        <v>0</v>
      </c>
      <c r="H31" s="297">
        <v>0</v>
      </c>
      <c r="I31" s="297">
        <v>0</v>
      </c>
      <c r="J31" s="297">
        <v>0</v>
      </c>
    </row>
    <row r="32" spans="1:10">
      <c r="A32" s="23"/>
      <c r="B32" s="228"/>
      <c r="C32" s="285" t="s">
        <v>337</v>
      </c>
      <c r="D32" s="297">
        <v>0</v>
      </c>
      <c r="E32" s="297">
        <v>0</v>
      </c>
      <c r="F32" s="297">
        <v>0</v>
      </c>
      <c r="G32" s="297">
        <v>0</v>
      </c>
      <c r="H32" s="297">
        <v>0</v>
      </c>
      <c r="I32" s="297">
        <v>0</v>
      </c>
      <c r="J32" s="297">
        <v>0</v>
      </c>
    </row>
    <row r="33" spans="1:10">
      <c r="A33" s="23"/>
      <c r="B33" s="228"/>
      <c r="C33" s="285" t="s">
        <v>338</v>
      </c>
      <c r="D33" s="297">
        <v>0</v>
      </c>
      <c r="E33" s="297">
        <v>0</v>
      </c>
      <c r="F33" s="297">
        <v>0</v>
      </c>
      <c r="G33" s="297">
        <v>0</v>
      </c>
      <c r="H33" s="297">
        <v>0</v>
      </c>
      <c r="I33" s="297">
        <v>0</v>
      </c>
      <c r="J33" s="297">
        <v>0</v>
      </c>
    </row>
    <row r="34" spans="1:10">
      <c r="A34" s="23"/>
      <c r="B34" s="228"/>
      <c r="C34" s="285" t="s">
        <v>339</v>
      </c>
      <c r="D34" s="297">
        <v>0</v>
      </c>
      <c r="E34" s="297">
        <v>0</v>
      </c>
      <c r="F34" s="297">
        <v>0</v>
      </c>
      <c r="G34" s="297">
        <v>0</v>
      </c>
      <c r="H34" s="297">
        <v>0</v>
      </c>
      <c r="I34" s="297">
        <v>0</v>
      </c>
      <c r="J34" s="297">
        <v>0</v>
      </c>
    </row>
    <row r="35" spans="1:10">
      <c r="A35" s="23"/>
      <c r="B35" s="228"/>
      <c r="C35" s="285" t="s">
        <v>340</v>
      </c>
      <c r="D35" s="297">
        <v>0</v>
      </c>
      <c r="E35" s="297">
        <v>0</v>
      </c>
      <c r="F35" s="297">
        <v>0</v>
      </c>
      <c r="G35" s="297">
        <v>0</v>
      </c>
      <c r="H35" s="297">
        <v>0</v>
      </c>
      <c r="I35" s="297">
        <v>0</v>
      </c>
      <c r="J35" s="297">
        <v>0</v>
      </c>
    </row>
    <row r="36" spans="1:10">
      <c r="A36" s="23"/>
      <c r="B36" s="228"/>
      <c r="C36" s="285" t="s">
        <v>341</v>
      </c>
      <c r="D36" s="297">
        <v>0</v>
      </c>
      <c r="E36" s="297">
        <v>0</v>
      </c>
      <c r="F36" s="297">
        <v>0</v>
      </c>
      <c r="G36" s="297">
        <v>0</v>
      </c>
      <c r="H36" s="297">
        <v>0</v>
      </c>
      <c r="I36" s="297">
        <v>0</v>
      </c>
      <c r="J36" s="297">
        <v>0</v>
      </c>
    </row>
    <row r="37" spans="1:10">
      <c r="A37" s="23"/>
      <c r="B37" s="228"/>
      <c r="C37" s="285" t="s">
        <v>342</v>
      </c>
      <c r="D37" s="297">
        <v>0</v>
      </c>
      <c r="E37" s="297">
        <v>0</v>
      </c>
      <c r="F37" s="297">
        <v>0</v>
      </c>
      <c r="G37" s="297">
        <v>0</v>
      </c>
      <c r="H37" s="297">
        <v>0</v>
      </c>
      <c r="I37" s="297">
        <v>0</v>
      </c>
      <c r="J37" s="297">
        <v>0</v>
      </c>
    </row>
    <row r="38" spans="1:10">
      <c r="A38" s="23"/>
      <c r="B38" s="228"/>
      <c r="C38" s="285" t="s">
        <v>343</v>
      </c>
      <c r="D38" s="297">
        <v>0</v>
      </c>
      <c r="E38" s="297">
        <v>0</v>
      </c>
      <c r="F38" s="297">
        <v>0</v>
      </c>
      <c r="G38" s="297">
        <v>0</v>
      </c>
      <c r="H38" s="297">
        <v>0</v>
      </c>
      <c r="I38" s="297">
        <v>0</v>
      </c>
      <c r="J38" s="297">
        <v>0</v>
      </c>
    </row>
    <row r="39" spans="1:10" s="24" customFormat="1">
      <c r="A39" s="36"/>
      <c r="B39" s="229"/>
      <c r="C39" s="287" t="s">
        <v>5</v>
      </c>
      <c r="D39" s="297">
        <v>0</v>
      </c>
      <c r="E39" s="297">
        <v>0</v>
      </c>
      <c r="F39" s="297">
        <v>0</v>
      </c>
      <c r="G39" s="297">
        <v>0</v>
      </c>
      <c r="H39" s="297">
        <v>0</v>
      </c>
      <c r="I39" s="297">
        <v>0</v>
      </c>
      <c r="J39" s="297">
        <v>0</v>
      </c>
    </row>
    <row r="40" spans="1:10" s="24" customFormat="1">
      <c r="A40" s="36"/>
      <c r="B40" s="564" t="s">
        <v>260</v>
      </c>
      <c r="C40" s="564"/>
      <c r="D40" s="566"/>
      <c r="E40" s="566"/>
      <c r="F40" s="566"/>
      <c r="G40" s="566"/>
      <c r="H40" s="566"/>
      <c r="I40" s="566"/>
      <c r="J40" s="566"/>
    </row>
    <row r="41" spans="1:10">
      <c r="A41" s="23"/>
      <c r="B41" s="228"/>
      <c r="C41" s="285" t="s">
        <v>336</v>
      </c>
      <c r="D41" s="302">
        <v>10165641325</v>
      </c>
      <c r="E41" s="319">
        <v>1E-3</v>
      </c>
      <c r="F41" s="302">
        <v>10</v>
      </c>
      <c r="G41" s="319">
        <v>1.2E-2</v>
      </c>
      <c r="H41" s="302">
        <v>1</v>
      </c>
      <c r="I41" s="302">
        <v>102902950</v>
      </c>
      <c r="J41" s="302">
        <v>0.01</v>
      </c>
    </row>
    <row r="42" spans="1:10">
      <c r="A42" s="23"/>
      <c r="B42" s="228"/>
      <c r="C42" s="285" t="s">
        <v>337</v>
      </c>
      <c r="D42" s="302">
        <v>0</v>
      </c>
      <c r="E42" s="319">
        <v>0</v>
      </c>
      <c r="F42" s="302">
        <v>0</v>
      </c>
      <c r="G42" s="319">
        <v>0</v>
      </c>
      <c r="H42" s="302">
        <v>0</v>
      </c>
      <c r="I42" s="302">
        <v>0</v>
      </c>
      <c r="J42" s="302">
        <v>0</v>
      </c>
    </row>
    <row r="43" spans="1:10">
      <c r="A43" s="23"/>
      <c r="B43" s="228"/>
      <c r="C43" s="285" t="s">
        <v>338</v>
      </c>
      <c r="D43" s="302">
        <v>0</v>
      </c>
      <c r="E43" s="319">
        <v>0</v>
      </c>
      <c r="F43" s="302">
        <v>0</v>
      </c>
      <c r="G43" s="319">
        <v>0</v>
      </c>
      <c r="H43" s="302">
        <v>0</v>
      </c>
      <c r="I43" s="302">
        <v>0</v>
      </c>
      <c r="J43" s="302">
        <v>0</v>
      </c>
    </row>
    <row r="44" spans="1:10">
      <c r="A44" s="23"/>
      <c r="B44" s="228"/>
      <c r="C44" s="285" t="s">
        <v>339</v>
      </c>
      <c r="D44" s="302">
        <v>0</v>
      </c>
      <c r="E44" s="319">
        <v>0</v>
      </c>
      <c r="F44" s="302">
        <v>0</v>
      </c>
      <c r="G44" s="319">
        <v>0</v>
      </c>
      <c r="H44" s="302">
        <v>0</v>
      </c>
      <c r="I44" s="302">
        <v>0</v>
      </c>
      <c r="J44" s="302">
        <v>0</v>
      </c>
    </row>
    <row r="45" spans="1:10">
      <c r="A45" s="23"/>
      <c r="B45" s="228"/>
      <c r="C45" s="285" t="s">
        <v>340</v>
      </c>
      <c r="D45" s="302">
        <v>9272577</v>
      </c>
      <c r="E45" s="319">
        <v>1.2999999999999999E-2</v>
      </c>
      <c r="F45" s="302">
        <v>3</v>
      </c>
      <c r="G45" s="319">
        <v>0.45</v>
      </c>
      <c r="H45" s="302">
        <v>3</v>
      </c>
      <c r="I45" s="302">
        <v>9514324</v>
      </c>
      <c r="J45" s="302">
        <v>1.03</v>
      </c>
    </row>
    <row r="46" spans="1:10">
      <c r="A46" s="23"/>
      <c r="B46" s="228"/>
      <c r="C46" s="285" t="s">
        <v>341</v>
      </c>
      <c r="D46" s="302">
        <v>0</v>
      </c>
      <c r="E46" s="319">
        <v>0</v>
      </c>
      <c r="F46" s="302">
        <v>0</v>
      </c>
      <c r="G46" s="319">
        <v>0</v>
      </c>
      <c r="H46" s="302">
        <v>0</v>
      </c>
      <c r="I46" s="302">
        <v>0</v>
      </c>
      <c r="J46" s="302">
        <v>0</v>
      </c>
    </row>
    <row r="47" spans="1:10">
      <c r="A47" s="23"/>
      <c r="B47" s="228"/>
      <c r="C47" s="285" t="s">
        <v>342</v>
      </c>
      <c r="D47" s="302">
        <v>0</v>
      </c>
      <c r="E47" s="319">
        <v>0</v>
      </c>
      <c r="F47" s="302">
        <v>0</v>
      </c>
      <c r="G47" s="319">
        <v>0</v>
      </c>
      <c r="H47" s="302">
        <v>0</v>
      </c>
      <c r="I47" s="302">
        <v>0</v>
      </c>
      <c r="J47" s="302">
        <v>0</v>
      </c>
    </row>
    <row r="48" spans="1:10">
      <c r="A48" s="23"/>
      <c r="B48" s="228"/>
      <c r="C48" s="285" t="s">
        <v>343</v>
      </c>
      <c r="D48" s="302">
        <v>0</v>
      </c>
      <c r="E48" s="319">
        <v>0</v>
      </c>
      <c r="F48" s="302">
        <v>0</v>
      </c>
      <c r="G48" s="319">
        <v>0</v>
      </c>
      <c r="H48" s="302">
        <v>0</v>
      </c>
      <c r="I48" s="302">
        <v>0</v>
      </c>
      <c r="J48" s="302">
        <v>0</v>
      </c>
    </row>
    <row r="49" spans="2:10" s="24" customFormat="1">
      <c r="B49" s="77"/>
      <c r="C49" s="287" t="s">
        <v>5</v>
      </c>
      <c r="D49" s="303">
        <v>10174913902</v>
      </c>
      <c r="E49" s="320">
        <v>1E-3</v>
      </c>
      <c r="F49" s="303">
        <v>13</v>
      </c>
      <c r="G49" s="320">
        <v>1.2999999999999999E-2</v>
      </c>
      <c r="H49" s="303">
        <v>1</v>
      </c>
      <c r="I49" s="303">
        <v>112417273</v>
      </c>
      <c r="J49" s="303">
        <v>0.01</v>
      </c>
    </row>
    <row r="50" spans="2:10" s="24" customFormat="1" ht="10.199999999999999" customHeight="1">
      <c r="B50" s="554" t="s">
        <v>335</v>
      </c>
      <c r="C50" s="555"/>
      <c r="D50" s="303">
        <v>10199727163</v>
      </c>
      <c r="E50" s="377">
        <v>0</v>
      </c>
      <c r="F50" s="303">
        <v>92</v>
      </c>
      <c r="G50" s="320">
        <v>1.4E-2</v>
      </c>
      <c r="H50" s="303">
        <v>1</v>
      </c>
      <c r="I50" s="303">
        <v>132552461</v>
      </c>
      <c r="J50" s="303">
        <v>0.01</v>
      </c>
    </row>
    <row r="51" spans="2:10">
      <c r="F51" s="55"/>
    </row>
  </sheetData>
  <mergeCells count="14">
    <mergeCell ref="B50:C50"/>
    <mergeCell ref="F8:F9"/>
    <mergeCell ref="G8:G9"/>
    <mergeCell ref="H8:H9"/>
    <mergeCell ref="I8:I9"/>
    <mergeCell ref="B10:J10"/>
    <mergeCell ref="B20:J20"/>
    <mergeCell ref="B30:J30"/>
    <mergeCell ref="B40:J40"/>
    <mergeCell ref="J8:J9"/>
    <mergeCell ref="B8:B9"/>
    <mergeCell ref="C8:C9"/>
    <mergeCell ref="D8:D9"/>
    <mergeCell ref="E8:E9"/>
  </mergeCells>
  <hyperlinks>
    <hyperlink ref="A1" location="Content!A1" display="Content" xr:uid="{00000000-0004-0000-26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0">
    <pageSetUpPr autoPageBreaks="0"/>
  </sheetPr>
  <dimension ref="A1:K19"/>
  <sheetViews>
    <sheetView showGridLines="0" zoomScaleNormal="100" workbookViewId="0"/>
  </sheetViews>
  <sheetFormatPr defaultColWidth="9.109375" defaultRowHeight="10.199999999999999"/>
  <cols>
    <col min="1" max="1" width="3.21875" style="14" customWidth="1"/>
    <col min="2" max="2" width="3.5546875" style="14" customWidth="1"/>
    <col min="3" max="3" width="11.109375" style="14" bestFit="1" customWidth="1"/>
    <col min="4" max="4" width="10.88671875" style="14" customWidth="1"/>
    <col min="5" max="5" width="13.5546875" style="14" customWidth="1"/>
    <col min="6" max="6" width="11" style="14" customWidth="1"/>
    <col min="7" max="7" width="12.88671875" style="14" customWidth="1"/>
    <col min="8" max="8" width="13" style="14" customWidth="1"/>
    <col min="9" max="9" width="13.88671875" style="14" customWidth="1"/>
    <col min="10" max="10" width="12.6640625" style="14" customWidth="1"/>
    <col min="11" max="11" width="14" style="14" customWidth="1"/>
    <col min="12" max="16384" width="9.109375" style="14"/>
  </cols>
  <sheetData>
    <row r="1" spans="1:11">
      <c r="A1" s="81" t="s">
        <v>844</v>
      </c>
    </row>
    <row r="5" spans="1:11">
      <c r="B5" s="6" t="s">
        <v>1155</v>
      </c>
      <c r="C5" s="6"/>
    </row>
    <row r="8" spans="1:11" ht="10.199999999999999" customHeight="1">
      <c r="B8" s="568"/>
      <c r="C8" s="129"/>
      <c r="D8" s="420" t="s">
        <v>237</v>
      </c>
      <c r="E8" s="415"/>
      <c r="F8" s="415"/>
      <c r="G8" s="415"/>
      <c r="H8" s="415" t="s">
        <v>238</v>
      </c>
      <c r="I8" s="415"/>
      <c r="J8" s="415"/>
      <c r="K8" s="415"/>
    </row>
    <row r="9" spans="1:11" ht="10.199999999999999" customHeight="1">
      <c r="B9" s="568"/>
      <c r="C9" s="499" t="s">
        <v>1164</v>
      </c>
      <c r="D9" s="420" t="s">
        <v>239</v>
      </c>
      <c r="E9" s="415"/>
      <c r="F9" s="415" t="s">
        <v>240</v>
      </c>
      <c r="G9" s="415"/>
      <c r="H9" s="415" t="s">
        <v>239</v>
      </c>
      <c r="I9" s="415"/>
      <c r="J9" s="415" t="s">
        <v>240</v>
      </c>
      <c r="K9" s="415"/>
    </row>
    <row r="10" spans="1:11">
      <c r="B10" s="569"/>
      <c r="C10" s="481"/>
      <c r="D10" s="195" t="s">
        <v>241</v>
      </c>
      <c r="E10" s="196" t="s">
        <v>242</v>
      </c>
      <c r="F10" s="197" t="s">
        <v>241</v>
      </c>
      <c r="G10" s="196" t="s">
        <v>242</v>
      </c>
      <c r="H10" s="196" t="s">
        <v>241</v>
      </c>
      <c r="I10" s="196" t="s">
        <v>242</v>
      </c>
      <c r="J10" s="197" t="s">
        <v>241</v>
      </c>
      <c r="K10" s="196" t="s">
        <v>242</v>
      </c>
    </row>
    <row r="11" spans="1:11" ht="20.399999999999999">
      <c r="B11" s="184">
        <v>1</v>
      </c>
      <c r="C11" s="245" t="s">
        <v>1156</v>
      </c>
      <c r="D11" s="198">
        <v>0</v>
      </c>
      <c r="E11" s="198">
        <v>0</v>
      </c>
      <c r="F11" s="198">
        <v>0</v>
      </c>
      <c r="G11" s="198">
        <v>90427</v>
      </c>
      <c r="H11" s="198">
        <v>0</v>
      </c>
      <c r="I11" s="198">
        <v>0</v>
      </c>
      <c r="J11" s="198">
        <v>0</v>
      </c>
      <c r="K11" s="198">
        <v>0</v>
      </c>
    </row>
    <row r="12" spans="1:11" s="15" customFormat="1" ht="10.199999999999999" customHeight="1">
      <c r="B12" s="184">
        <v>2</v>
      </c>
      <c r="C12" s="245" t="s">
        <v>1157</v>
      </c>
      <c r="D12" s="198">
        <v>0</v>
      </c>
      <c r="E12" s="198">
        <v>34122327</v>
      </c>
      <c r="F12" s="198">
        <v>0</v>
      </c>
      <c r="G12" s="198">
        <v>700</v>
      </c>
      <c r="H12" s="198">
        <v>0</v>
      </c>
      <c r="I12" s="198">
        <v>0</v>
      </c>
      <c r="J12" s="198">
        <v>0</v>
      </c>
      <c r="K12" s="198">
        <v>0</v>
      </c>
    </row>
    <row r="13" spans="1:11" ht="20.399999999999999">
      <c r="B13" s="184">
        <v>3</v>
      </c>
      <c r="C13" s="245" t="s">
        <v>1158</v>
      </c>
      <c r="D13" s="198">
        <v>0</v>
      </c>
      <c r="E13" s="198">
        <v>0</v>
      </c>
      <c r="F13" s="198">
        <v>0</v>
      </c>
      <c r="G13" s="198">
        <v>0</v>
      </c>
      <c r="H13" s="198">
        <v>0</v>
      </c>
      <c r="I13" s="198">
        <v>0</v>
      </c>
      <c r="J13" s="198">
        <v>0</v>
      </c>
      <c r="K13" s="198">
        <v>0</v>
      </c>
    </row>
    <row r="14" spans="1:11" ht="20.399999999999999">
      <c r="B14" s="184">
        <v>4</v>
      </c>
      <c r="C14" s="245" t="s">
        <v>1159</v>
      </c>
      <c r="D14" s="198">
        <v>0</v>
      </c>
      <c r="E14" s="198">
        <v>0</v>
      </c>
      <c r="F14" s="198">
        <v>0</v>
      </c>
      <c r="G14" s="198">
        <v>0</v>
      </c>
      <c r="H14" s="198">
        <v>0</v>
      </c>
      <c r="I14" s="198">
        <v>10298094350</v>
      </c>
      <c r="J14" s="198">
        <v>0</v>
      </c>
      <c r="K14" s="198">
        <v>0</v>
      </c>
    </row>
    <row r="15" spans="1:11" ht="20.399999999999999">
      <c r="B15" s="184">
        <v>5</v>
      </c>
      <c r="C15" s="245" t="s">
        <v>1160</v>
      </c>
      <c r="D15" s="198">
        <v>0</v>
      </c>
      <c r="E15" s="198">
        <v>0</v>
      </c>
      <c r="F15" s="198">
        <v>0</v>
      </c>
      <c r="G15" s="198">
        <v>0</v>
      </c>
      <c r="H15" s="198">
        <v>0</v>
      </c>
      <c r="I15" s="198">
        <v>0</v>
      </c>
      <c r="J15" s="198">
        <v>0</v>
      </c>
      <c r="K15" s="198">
        <v>0</v>
      </c>
    </row>
    <row r="16" spans="1:11">
      <c r="B16" s="184">
        <v>6</v>
      </c>
      <c r="C16" s="245" t="s">
        <v>1161</v>
      </c>
      <c r="D16" s="198">
        <v>0</v>
      </c>
      <c r="E16" s="198">
        <v>0</v>
      </c>
      <c r="F16" s="198">
        <v>0</v>
      </c>
      <c r="G16" s="198">
        <v>0</v>
      </c>
      <c r="H16" s="198">
        <v>0</v>
      </c>
      <c r="I16" s="198">
        <v>0</v>
      </c>
      <c r="J16" s="198">
        <v>0</v>
      </c>
      <c r="K16" s="198">
        <v>0</v>
      </c>
    </row>
    <row r="17" spans="2:11">
      <c r="B17" s="184">
        <v>7</v>
      </c>
      <c r="C17" s="245" t="s">
        <v>1162</v>
      </c>
      <c r="D17" s="198">
        <v>0</v>
      </c>
      <c r="E17" s="198">
        <v>0</v>
      </c>
      <c r="F17" s="198">
        <v>0</v>
      </c>
      <c r="G17" s="198">
        <v>0</v>
      </c>
      <c r="H17" s="198">
        <v>0</v>
      </c>
      <c r="I17" s="198">
        <v>0</v>
      </c>
      <c r="J17" s="198">
        <v>0</v>
      </c>
      <c r="K17" s="198">
        <v>0</v>
      </c>
    </row>
    <row r="18" spans="2:11">
      <c r="B18" s="184">
        <v>8</v>
      </c>
      <c r="C18" s="245" t="s">
        <v>1163</v>
      </c>
      <c r="D18" s="198">
        <v>0</v>
      </c>
      <c r="E18" s="198">
        <v>0</v>
      </c>
      <c r="F18" s="198">
        <v>0</v>
      </c>
      <c r="G18" s="198">
        <v>0</v>
      </c>
      <c r="H18" s="198">
        <v>0</v>
      </c>
      <c r="I18" s="198">
        <v>0</v>
      </c>
      <c r="J18" s="198">
        <v>0</v>
      </c>
      <c r="K18" s="198">
        <v>0</v>
      </c>
    </row>
    <row r="19" spans="2:11">
      <c r="B19" s="155">
        <v>9</v>
      </c>
      <c r="C19" s="280" t="s">
        <v>1</v>
      </c>
      <c r="D19" s="198">
        <v>0</v>
      </c>
      <c r="E19" s="199">
        <v>34122327</v>
      </c>
      <c r="F19" s="198">
        <v>0</v>
      </c>
      <c r="G19" s="199">
        <v>91127</v>
      </c>
      <c r="H19" s="198">
        <v>0</v>
      </c>
      <c r="I19" s="199">
        <v>10298094350</v>
      </c>
      <c r="J19" s="198">
        <v>0</v>
      </c>
      <c r="K19" s="198">
        <v>0</v>
      </c>
    </row>
  </sheetData>
  <mergeCells count="8">
    <mergeCell ref="J9:K9"/>
    <mergeCell ref="H8:K8"/>
    <mergeCell ref="C9:C10"/>
    <mergeCell ref="B8:B10"/>
    <mergeCell ref="D8:G8"/>
    <mergeCell ref="D9:E9"/>
    <mergeCell ref="F9:G9"/>
    <mergeCell ref="H9:I9"/>
  </mergeCells>
  <hyperlinks>
    <hyperlink ref="A1" location="Content!A1" display="Content" xr:uid="{00000000-0004-0000-27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pageSetUpPr autoPageBreaks="0"/>
  </sheetPr>
  <dimension ref="A1:I12"/>
  <sheetViews>
    <sheetView showGridLines="0" zoomScaleNormal="100" workbookViewId="0">
      <selection activeCell="B8" sqref="B8:B9"/>
    </sheetView>
  </sheetViews>
  <sheetFormatPr defaultColWidth="9.109375" defaultRowHeight="10.199999999999999"/>
  <cols>
    <col min="1" max="1" width="3.109375" style="22" customWidth="1"/>
    <col min="2" max="2" width="15.88671875" style="22" customWidth="1"/>
    <col min="3" max="3" width="19.88671875" style="21" customWidth="1"/>
    <col min="4" max="4" width="15.44140625" style="22" customWidth="1"/>
    <col min="5" max="5" width="11.109375" style="22" customWidth="1"/>
    <col min="6" max="6" width="10.109375" style="22" customWidth="1"/>
    <col min="7" max="7" width="7.5546875" style="22" customWidth="1"/>
    <col min="8" max="8" width="12.44140625" style="22" customWidth="1"/>
    <col min="9" max="16384" width="9.109375" style="22"/>
  </cols>
  <sheetData>
    <row r="1" spans="1:9">
      <c r="A1" s="81" t="s">
        <v>844</v>
      </c>
    </row>
    <row r="5" spans="1:9">
      <c r="B5" s="24" t="s">
        <v>488</v>
      </c>
    </row>
    <row r="8" spans="1:9">
      <c r="B8" s="417" t="s">
        <v>489</v>
      </c>
      <c r="C8" s="417" t="s">
        <v>490</v>
      </c>
      <c r="D8" s="418" t="s">
        <v>491</v>
      </c>
      <c r="E8" s="419"/>
      <c r="F8" s="419"/>
      <c r="G8" s="420"/>
      <c r="H8" s="416" t="s">
        <v>492</v>
      </c>
    </row>
    <row r="9" spans="1:9" ht="30.6">
      <c r="B9" s="417"/>
      <c r="C9" s="417"/>
      <c r="D9" s="65" t="s">
        <v>493</v>
      </c>
      <c r="E9" s="65" t="s">
        <v>494</v>
      </c>
      <c r="F9" s="65" t="s">
        <v>495</v>
      </c>
      <c r="G9" s="65" t="s">
        <v>496</v>
      </c>
      <c r="H9" s="421"/>
    </row>
    <row r="10" spans="1:9" ht="20.399999999999999">
      <c r="B10" s="16" t="s">
        <v>429</v>
      </c>
      <c r="C10" s="17" t="s">
        <v>497</v>
      </c>
      <c r="D10" s="17" t="s">
        <v>430</v>
      </c>
      <c r="E10" s="16"/>
      <c r="F10" s="16"/>
      <c r="G10" s="16"/>
      <c r="H10" s="17" t="s">
        <v>498</v>
      </c>
      <c r="I10" s="64"/>
    </row>
    <row r="11" spans="1:9" ht="20.399999999999999">
      <c r="B11" s="16" t="s">
        <v>431</v>
      </c>
      <c r="C11" s="17" t="s">
        <v>497</v>
      </c>
      <c r="D11" s="17" t="s">
        <v>430</v>
      </c>
      <c r="E11" s="17"/>
      <c r="F11" s="16"/>
      <c r="G11" s="16"/>
      <c r="H11" s="17" t="s">
        <v>499</v>
      </c>
      <c r="I11" s="64"/>
    </row>
    <row r="12" spans="1:9" ht="20.399999999999999">
      <c r="B12" s="16" t="s">
        <v>750</v>
      </c>
      <c r="C12" s="17" t="s">
        <v>497</v>
      </c>
      <c r="D12" s="17" t="s">
        <v>430</v>
      </c>
      <c r="E12" s="16"/>
      <c r="F12" s="16"/>
      <c r="G12" s="17"/>
      <c r="H12" s="17" t="s">
        <v>751</v>
      </c>
      <c r="I12" s="64"/>
    </row>
  </sheetData>
  <mergeCells count="4">
    <mergeCell ref="B8:B9"/>
    <mergeCell ref="C8:C9"/>
    <mergeCell ref="D8:G8"/>
    <mergeCell ref="H8:H9"/>
  </mergeCells>
  <hyperlinks>
    <hyperlink ref="A1" location="Content!A1" display="Content" xr:uid="{00000000-0004-0000-03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8">
    <pageSetUpPr autoPageBreaks="0"/>
  </sheetPr>
  <dimension ref="A1:E17"/>
  <sheetViews>
    <sheetView showGridLines="0" zoomScaleNormal="100" workbookViewId="0"/>
  </sheetViews>
  <sheetFormatPr defaultColWidth="9.109375" defaultRowHeight="10.199999999999999"/>
  <cols>
    <col min="1" max="1" width="3.109375" style="22" customWidth="1"/>
    <col min="2" max="2" width="3.5546875" style="22" customWidth="1"/>
    <col min="3" max="3" width="40.33203125" style="21" customWidth="1"/>
    <col min="4" max="4" width="12" style="22" customWidth="1"/>
    <col min="5" max="5" width="11.88671875" style="22" customWidth="1"/>
    <col min="6" max="16384" width="9.109375" style="22"/>
  </cols>
  <sheetData>
    <row r="1" spans="1:5">
      <c r="A1" s="81" t="s">
        <v>844</v>
      </c>
    </row>
    <row r="2" spans="1:5">
      <c r="C2" s="6"/>
      <c r="D2" s="6"/>
      <c r="E2" s="6"/>
    </row>
    <row r="3" spans="1:5">
      <c r="C3" s="6"/>
      <c r="D3" s="6"/>
      <c r="E3" s="6"/>
    </row>
    <row r="4" spans="1:5">
      <c r="C4" s="6"/>
      <c r="D4" s="6"/>
      <c r="E4" s="6"/>
    </row>
    <row r="5" spans="1:5">
      <c r="B5" s="6" t="s">
        <v>230</v>
      </c>
    </row>
    <row r="8" spans="1:5" ht="20.399999999999999">
      <c r="B8" s="502"/>
      <c r="C8" s="502"/>
      <c r="D8" s="151" t="s">
        <v>231</v>
      </c>
      <c r="E8" s="151" t="s">
        <v>201</v>
      </c>
    </row>
    <row r="9" spans="1:5">
      <c r="B9" s="20">
        <v>1</v>
      </c>
      <c r="C9" s="70" t="s">
        <v>1533</v>
      </c>
      <c r="D9" s="199">
        <v>13694035</v>
      </c>
      <c r="E9" s="199">
        <v>1095523</v>
      </c>
    </row>
    <row r="10" spans="1:5">
      <c r="B10" s="7">
        <v>2</v>
      </c>
      <c r="C10" s="69" t="s">
        <v>202</v>
      </c>
      <c r="D10" s="198">
        <v>0</v>
      </c>
      <c r="E10" s="198">
        <v>0</v>
      </c>
    </row>
    <row r="11" spans="1:5">
      <c r="B11" s="7">
        <v>3</v>
      </c>
      <c r="C11" s="69" t="s">
        <v>232</v>
      </c>
      <c r="D11" s="198">
        <v>-11663569</v>
      </c>
      <c r="E11" s="198">
        <v>-933086</v>
      </c>
    </row>
    <row r="12" spans="1:5">
      <c r="B12" s="7">
        <v>4</v>
      </c>
      <c r="C12" s="69" t="s">
        <v>233</v>
      </c>
      <c r="D12" s="198">
        <v>0</v>
      </c>
      <c r="E12" s="198">
        <v>0</v>
      </c>
    </row>
    <row r="13" spans="1:5">
      <c r="B13" s="7">
        <v>5</v>
      </c>
      <c r="C13" s="69" t="s">
        <v>234</v>
      </c>
      <c r="D13" s="198">
        <v>0</v>
      </c>
      <c r="E13" s="198">
        <v>0</v>
      </c>
    </row>
    <row r="14" spans="1:5">
      <c r="B14" s="7">
        <v>6</v>
      </c>
      <c r="C14" s="69" t="s">
        <v>206</v>
      </c>
      <c r="D14" s="198">
        <v>0</v>
      </c>
      <c r="E14" s="198">
        <v>0</v>
      </c>
    </row>
    <row r="15" spans="1:5">
      <c r="B15" s="7">
        <v>7</v>
      </c>
      <c r="C15" s="69" t="s">
        <v>207</v>
      </c>
      <c r="D15" s="198">
        <v>0</v>
      </c>
      <c r="E15" s="198">
        <v>0</v>
      </c>
    </row>
    <row r="16" spans="1:5">
      <c r="B16" s="7">
        <v>8</v>
      </c>
      <c r="C16" s="69" t="s">
        <v>208</v>
      </c>
      <c r="D16" s="198">
        <v>0</v>
      </c>
      <c r="E16" s="198">
        <v>0</v>
      </c>
    </row>
    <row r="17" spans="2:5">
      <c r="B17" s="20">
        <v>9</v>
      </c>
      <c r="C17" s="70" t="s">
        <v>1534</v>
      </c>
      <c r="D17" s="199">
        <v>2030466</v>
      </c>
      <c r="E17" s="199">
        <v>162437</v>
      </c>
    </row>
  </sheetData>
  <mergeCells count="1">
    <mergeCell ref="B8:C8"/>
  </mergeCells>
  <hyperlinks>
    <hyperlink ref="A1" location="Content!A1" display="Content" xr:uid="{00000000-0004-0000-28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autoPageBreaks="0"/>
  </sheetPr>
  <dimension ref="A1:I15"/>
  <sheetViews>
    <sheetView showGridLines="0" zoomScaleNormal="100" workbookViewId="0"/>
  </sheetViews>
  <sheetFormatPr defaultColWidth="9.109375" defaultRowHeight="10.199999999999999"/>
  <cols>
    <col min="1" max="1" width="3.6640625" style="22" customWidth="1"/>
    <col min="2" max="2" width="7.5546875" style="22" customWidth="1"/>
    <col min="3" max="3" width="21.88671875" style="22" bestFit="1" customWidth="1"/>
    <col min="4" max="4" width="10.6640625" style="22" customWidth="1"/>
    <col min="5" max="5" width="11.109375" style="22" customWidth="1"/>
    <col min="6" max="6" width="7.88671875" style="22" bestFit="1" customWidth="1"/>
    <col min="7" max="16384" width="9.109375" style="22"/>
  </cols>
  <sheetData>
    <row r="1" spans="1:9">
      <c r="A1" s="81" t="s">
        <v>844</v>
      </c>
    </row>
    <row r="5" spans="1:9">
      <c r="B5" s="24" t="s">
        <v>900</v>
      </c>
    </row>
    <row r="8" spans="1:9">
      <c r="B8" s="156" t="s">
        <v>693</v>
      </c>
      <c r="C8" s="526">
        <v>2024</v>
      </c>
      <c r="D8" s="571"/>
      <c r="E8" s="571"/>
      <c r="F8" s="571"/>
      <c r="G8" s="571"/>
      <c r="H8" s="571"/>
      <c r="I8" s="571"/>
    </row>
    <row r="9" spans="1:9" ht="10.199999999999999" customHeight="1">
      <c r="B9" s="570" t="s">
        <v>709</v>
      </c>
      <c r="C9" s="280" t="s">
        <v>1381</v>
      </c>
      <c r="D9" s="200" t="s">
        <v>694</v>
      </c>
      <c r="E9" s="200" t="s">
        <v>695</v>
      </c>
      <c r="F9" s="200" t="s">
        <v>696</v>
      </c>
      <c r="G9" s="249">
        <v>45961</v>
      </c>
      <c r="H9" s="249">
        <v>45991</v>
      </c>
      <c r="I9" s="249">
        <v>46022</v>
      </c>
    </row>
    <row r="10" spans="1:9">
      <c r="B10" s="570"/>
      <c r="C10" s="268" t="s">
        <v>1382</v>
      </c>
      <c r="D10" s="155" t="s">
        <v>1535</v>
      </c>
      <c r="E10" s="283">
        <v>-4.8000000000000001E-2</v>
      </c>
      <c r="F10" s="283">
        <v>-0.05</v>
      </c>
      <c r="G10" s="290">
        <v>-2.9000000000000001E-2</v>
      </c>
      <c r="H10" s="290">
        <v>-3.5000000000000003E-2</v>
      </c>
      <c r="I10" s="290">
        <v>-3.3000000000000002E-2</v>
      </c>
    </row>
    <row r="11" spans="1:9">
      <c r="B11" s="570"/>
      <c r="C11" s="268" t="s">
        <v>1383</v>
      </c>
      <c r="D11" s="155" t="s">
        <v>1536</v>
      </c>
      <c r="E11" s="283">
        <v>-0.12</v>
      </c>
      <c r="F11" s="283">
        <v>-0.15</v>
      </c>
      <c r="G11" s="290">
        <v>-8.5000000000000006E-2</v>
      </c>
      <c r="H11" s="290">
        <v>-7.0999999999999994E-2</v>
      </c>
      <c r="I11" s="290">
        <v>-6.8000000000000005E-2</v>
      </c>
    </row>
    <row r="12" spans="1:9" ht="14.4">
      <c r="B12" s="570"/>
      <c r="C12" s="218"/>
      <c r="D12" s="291"/>
      <c r="E12" s="291"/>
      <c r="F12" s="291"/>
      <c r="G12" s="291"/>
      <c r="H12" s="291"/>
      <c r="I12" s="291"/>
    </row>
    <row r="13" spans="1:9">
      <c r="B13" s="570"/>
      <c r="C13" s="280" t="s">
        <v>1384</v>
      </c>
      <c r="D13" s="200" t="s">
        <v>694</v>
      </c>
      <c r="E13" s="200" t="s">
        <v>695</v>
      </c>
      <c r="F13" s="200" t="s">
        <v>696</v>
      </c>
      <c r="G13" s="249">
        <v>45961</v>
      </c>
      <c r="H13" s="249">
        <v>45991</v>
      </c>
      <c r="I13" s="249">
        <v>46022</v>
      </c>
    </row>
    <row r="14" spans="1:9">
      <c r="B14" s="570"/>
      <c r="C14" s="268" t="s">
        <v>1382</v>
      </c>
      <c r="D14" s="154" t="s">
        <v>1537</v>
      </c>
      <c r="E14" s="205">
        <v>-4.8000000000000001E-2</v>
      </c>
      <c r="F14" s="239">
        <v>-0.05</v>
      </c>
      <c r="G14" s="290">
        <v>-2.9000000000000001E-2</v>
      </c>
      <c r="H14" s="290">
        <v>-3.5000000000000003E-2</v>
      </c>
      <c r="I14" s="290">
        <v>-3.3000000000000002E-2</v>
      </c>
    </row>
    <row r="15" spans="1:9">
      <c r="B15" s="570"/>
      <c r="C15" s="268" t="s">
        <v>1385</v>
      </c>
      <c r="D15" s="154" t="s">
        <v>1536</v>
      </c>
      <c r="E15" s="205">
        <v>-0.12</v>
      </c>
      <c r="F15" s="239">
        <v>-0.15</v>
      </c>
      <c r="G15" s="290">
        <v>-9.1999999999999998E-2</v>
      </c>
      <c r="H15" s="290">
        <v>-7.8E-2</v>
      </c>
      <c r="I15" s="290">
        <v>-7.9000000000000001E-2</v>
      </c>
    </row>
  </sheetData>
  <mergeCells count="2">
    <mergeCell ref="B9:B15"/>
    <mergeCell ref="C8:I8"/>
  </mergeCells>
  <hyperlinks>
    <hyperlink ref="A1" location="Content!A1" display="Content" xr:uid="{00000000-0004-0000-2A00-000000000000}"/>
  </hyperlinks>
  <pageMargins left="0.7" right="0.7" top="0.75" bottom="0.75" header="0.3" footer="0.3"/>
  <pageSetup paperSize="9" orientation="portrait" r:id="rId1"/>
  <headerFooter differentOddEven="1">
    <oddFooter>&amp;C&amp;"arial unicode ms,Regular"&amp;10UniCredit Bank Internal Use Only&amp;L&amp;"Arial,Regular"&amp;09&amp;K000000 UniCredit Bank Internal Use Only</oddFooter>
    <evenFooter>&amp;C&amp;"arial unicode ms,Regular"&amp;10UniCredit Bank Internal Use Only&amp;L&amp;"Arial,Regular"&amp;09&amp;K000000 UniCredit Bank Internal Use Only</evenFooter>
    <firstFooter>&amp;C&amp;"Arial,Regular"&amp;09&amp;K000000 UniCredit Bank Internal Use Only</first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autoPageBreaks="0"/>
  </sheetPr>
  <dimension ref="A1:I24"/>
  <sheetViews>
    <sheetView showGridLines="0" zoomScaleNormal="100" workbookViewId="0">
      <selection activeCell="D1" sqref="D1"/>
    </sheetView>
  </sheetViews>
  <sheetFormatPr defaultRowHeight="10.199999999999999"/>
  <cols>
    <col min="1" max="1" width="3.6640625" style="22" customWidth="1"/>
    <col min="2" max="2" width="11.33203125" style="22" customWidth="1"/>
    <col min="3" max="3" width="12.5546875" style="22" customWidth="1"/>
    <col min="4" max="4" width="12" style="22" customWidth="1"/>
    <col min="5" max="5" width="11.88671875" style="22" customWidth="1"/>
    <col min="6" max="16384" width="8.88671875" style="22"/>
  </cols>
  <sheetData>
    <row r="1" spans="1:9">
      <c r="A1" s="81" t="s">
        <v>844</v>
      </c>
      <c r="B1" s="104"/>
    </row>
    <row r="2" spans="1:9">
      <c r="A2" s="101"/>
      <c r="B2" s="104"/>
    </row>
    <row r="3" spans="1:9">
      <c r="A3" s="101"/>
      <c r="B3" s="104"/>
    </row>
    <row r="4" spans="1:9">
      <c r="A4" s="101"/>
      <c r="B4" s="104"/>
    </row>
    <row r="5" spans="1:9">
      <c r="B5" s="24" t="s">
        <v>699</v>
      </c>
    </row>
    <row r="8" spans="1:9">
      <c r="B8" s="572" t="s">
        <v>700</v>
      </c>
      <c r="C8" s="250" t="s">
        <v>697</v>
      </c>
      <c r="D8" s="251" t="s">
        <v>704</v>
      </c>
      <c r="E8" s="251" t="s">
        <v>705</v>
      </c>
      <c r="F8" s="251" t="s">
        <v>706</v>
      </c>
      <c r="G8" s="251" t="s">
        <v>707</v>
      </c>
      <c r="H8" s="251" t="s">
        <v>708</v>
      </c>
      <c r="I8" s="251" t="s">
        <v>698</v>
      </c>
    </row>
    <row r="9" spans="1:9">
      <c r="B9" s="573"/>
      <c r="C9" s="268" t="s">
        <v>701</v>
      </c>
      <c r="D9" s="189">
        <v>21467</v>
      </c>
      <c r="E9" s="189">
        <v>9167</v>
      </c>
      <c r="F9" s="189">
        <v>182159</v>
      </c>
      <c r="G9" s="189">
        <v>4385</v>
      </c>
      <c r="H9" s="189">
        <v>14835</v>
      </c>
      <c r="I9" s="189">
        <v>189079</v>
      </c>
    </row>
    <row r="10" spans="1:9">
      <c r="B10" s="573"/>
      <c r="C10" s="268" t="s">
        <v>696</v>
      </c>
      <c r="D10" s="165">
        <v>50000</v>
      </c>
      <c r="E10" s="165">
        <v>40000</v>
      </c>
      <c r="F10" s="165">
        <v>215000</v>
      </c>
      <c r="G10" s="165">
        <v>280000</v>
      </c>
      <c r="H10" s="165">
        <v>45000</v>
      </c>
      <c r="I10" s="165">
        <v>350000</v>
      </c>
    </row>
    <row r="11" spans="1:9">
      <c r="B11" s="573"/>
      <c r="C11" s="284" t="s">
        <v>702</v>
      </c>
      <c r="D11" s="290">
        <v>0.42930000000000001</v>
      </c>
      <c r="E11" s="290">
        <v>0.22919999999999999</v>
      </c>
      <c r="F11" s="290">
        <v>0.87729999999999997</v>
      </c>
      <c r="G11" s="290">
        <v>1.5699999999999999E-2</v>
      </c>
      <c r="H11" s="290">
        <v>0.32969999999999999</v>
      </c>
      <c r="I11" s="290">
        <v>0.54020000000000001</v>
      </c>
    </row>
    <row r="12" spans="1:9">
      <c r="B12" s="573"/>
      <c r="C12" s="378"/>
      <c r="D12" s="234"/>
      <c r="E12" s="234"/>
      <c r="F12" s="234"/>
      <c r="G12" s="234"/>
      <c r="H12" s="234"/>
      <c r="I12" s="234"/>
    </row>
    <row r="13" spans="1:9">
      <c r="B13" s="573"/>
      <c r="C13" s="252"/>
      <c r="D13" s="379" t="s">
        <v>698</v>
      </c>
      <c r="E13" s="380" t="s">
        <v>703</v>
      </c>
      <c r="F13" s="381" t="s">
        <v>10</v>
      </c>
      <c r="G13" s="321" t="s">
        <v>10</v>
      </c>
      <c r="H13" s="321" t="s">
        <v>10</v>
      </c>
      <c r="I13" s="321"/>
    </row>
    <row r="14" spans="1:9">
      <c r="B14" s="573"/>
      <c r="C14" s="268" t="s">
        <v>15</v>
      </c>
      <c r="D14" s="189">
        <v>122342</v>
      </c>
      <c r="E14" s="322" t="s">
        <v>10</v>
      </c>
      <c r="F14" s="234" t="s">
        <v>10</v>
      </c>
      <c r="G14" s="234" t="s">
        <v>10</v>
      </c>
      <c r="H14" s="234" t="s">
        <v>10</v>
      </c>
      <c r="I14" s="234" t="s">
        <v>10</v>
      </c>
    </row>
    <row r="15" spans="1:9">
      <c r="B15" s="573"/>
      <c r="C15" s="268" t="s">
        <v>696</v>
      </c>
      <c r="D15" s="165">
        <v>230000</v>
      </c>
      <c r="E15" s="322" t="s">
        <v>10</v>
      </c>
      <c r="F15" s="234" t="s">
        <v>10</v>
      </c>
      <c r="G15" s="234" t="s">
        <v>10</v>
      </c>
      <c r="H15" s="234" t="s">
        <v>10</v>
      </c>
      <c r="I15" s="234" t="s">
        <v>10</v>
      </c>
    </row>
    <row r="16" spans="1:9">
      <c r="B16" s="573"/>
      <c r="C16" s="284" t="s">
        <v>702</v>
      </c>
      <c r="D16" s="290">
        <v>0.53190000000000004</v>
      </c>
      <c r="E16" s="322" t="s">
        <v>10</v>
      </c>
      <c r="F16" s="234" t="s">
        <v>10</v>
      </c>
      <c r="G16" s="234" t="s">
        <v>10</v>
      </c>
      <c r="H16" s="234" t="s">
        <v>10</v>
      </c>
      <c r="I16" s="234" t="s">
        <v>10</v>
      </c>
    </row>
    <row r="19" spans="2:8">
      <c r="B19" s="24" t="s">
        <v>899</v>
      </c>
    </row>
    <row r="21" spans="2:8">
      <c r="B21" s="574" t="s">
        <v>837</v>
      </c>
      <c r="C21" s="96" t="s">
        <v>838</v>
      </c>
      <c r="D21" s="96" t="s">
        <v>696</v>
      </c>
      <c r="E21" s="96" t="s">
        <v>702</v>
      </c>
      <c r="F21" s="96" t="s">
        <v>838</v>
      </c>
      <c r="G21" s="96" t="s">
        <v>696</v>
      </c>
      <c r="H21" s="96" t="s">
        <v>702</v>
      </c>
    </row>
    <row r="22" spans="2:8">
      <c r="B22" s="574"/>
      <c r="C22" s="575" t="s">
        <v>839</v>
      </c>
      <c r="D22" s="575"/>
      <c r="E22" s="575"/>
      <c r="F22" s="575" t="s">
        <v>840</v>
      </c>
      <c r="G22" s="575"/>
      <c r="H22" s="575"/>
    </row>
    <row r="23" spans="2:8" ht="10.8" customHeight="1">
      <c r="B23" s="253" t="s">
        <v>841</v>
      </c>
      <c r="C23" s="10">
        <v>10.91</v>
      </c>
      <c r="D23" s="8">
        <v>23</v>
      </c>
      <c r="E23" s="168">
        <v>0.4743</v>
      </c>
      <c r="F23" s="8">
        <v>10.85</v>
      </c>
      <c r="G23" s="8">
        <v>23</v>
      </c>
      <c r="H23" s="290">
        <v>0.47189999999999999</v>
      </c>
    </row>
    <row r="24" spans="2:8">
      <c r="B24" s="253" t="s">
        <v>898</v>
      </c>
      <c r="C24" s="10">
        <v>3.86</v>
      </c>
      <c r="D24" s="8">
        <v>14</v>
      </c>
      <c r="E24" s="168">
        <v>0.27550000000000002</v>
      </c>
      <c r="F24" s="8">
        <v>3.68</v>
      </c>
      <c r="G24" s="323"/>
      <c r="H24" s="321"/>
    </row>
  </sheetData>
  <mergeCells count="4">
    <mergeCell ref="B8:B16"/>
    <mergeCell ref="B21:B22"/>
    <mergeCell ref="C22:E22"/>
    <mergeCell ref="F22:H22"/>
  </mergeCells>
  <hyperlinks>
    <hyperlink ref="A1" location="Content!A1" display="Content" xr:uid="{00000000-0004-0000-2B00-000000000000}"/>
  </hyperlinks>
  <pageMargins left="0.7" right="0.7" top="0.75" bottom="0.75" header="0.3" footer="0.3"/>
  <pageSetup paperSize="9" orientation="portrait" r:id="rId1"/>
  <headerFooter differentOddEven="1">
    <oddFooter>&amp;C&amp;"arial unicode ms,Regular"&amp;10UniCredit Bank Internal Use Only&amp;L&amp;"Arial,Regular"&amp;09&amp;K000000 UniCredit Bank Internal Use Only</oddFooter>
    <evenFooter>&amp;C&amp;"arial unicode ms,Regular"&amp;10UniCredit Bank Internal Use Only&amp;L&amp;"Arial,Regular"&amp;09&amp;K000000 UniCredit Bank Internal Use Only</evenFooter>
    <firstFooter>&amp;C&amp;"Arial,Regular"&amp;09&amp;K000000 UniCredit Bank Internal Use Only</first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1">
    <pageSetUpPr autoPageBreaks="0"/>
  </sheetPr>
  <dimension ref="A1:O51"/>
  <sheetViews>
    <sheetView showGridLines="0" zoomScaleNormal="100" workbookViewId="0">
      <selection activeCell="B1" sqref="B1"/>
    </sheetView>
  </sheetViews>
  <sheetFormatPr defaultColWidth="9.109375" defaultRowHeight="10.199999999999999"/>
  <cols>
    <col min="1" max="1" width="3.21875" style="1" customWidth="1"/>
    <col min="2" max="2" width="30" style="1" bestFit="1" customWidth="1"/>
    <col min="3" max="8" width="10" style="1" customWidth="1"/>
    <col min="9" max="9" width="23" style="1" customWidth="1"/>
    <col min="10" max="16384" width="9.109375" style="1"/>
  </cols>
  <sheetData>
    <row r="1" spans="1:15">
      <c r="A1" s="81" t="s">
        <v>844</v>
      </c>
    </row>
    <row r="2" spans="1:15">
      <c r="A2" s="101"/>
    </row>
    <row r="3" spans="1:15">
      <c r="A3" s="101"/>
    </row>
    <row r="4" spans="1:15">
      <c r="A4" s="101"/>
    </row>
    <row r="5" spans="1:15">
      <c r="B5" s="6" t="s">
        <v>655</v>
      </c>
    </row>
    <row r="8" spans="1:15" ht="12">
      <c r="B8" s="94" t="s">
        <v>1538</v>
      </c>
      <c r="C8" s="526" t="s">
        <v>1539</v>
      </c>
      <c r="D8" s="526"/>
      <c r="E8" s="526"/>
      <c r="F8" s="526"/>
      <c r="G8" s="526"/>
      <c r="H8" s="526"/>
      <c r="I8" s="118"/>
      <c r="J8" s="576"/>
      <c r="K8" s="576"/>
      <c r="L8" s="576"/>
      <c r="M8" s="576"/>
      <c r="N8" s="576"/>
      <c r="O8" s="576"/>
    </row>
    <row r="9" spans="1:15" ht="12">
      <c r="B9" s="94" t="s">
        <v>443</v>
      </c>
      <c r="C9" s="577">
        <v>45596</v>
      </c>
      <c r="D9" s="577"/>
      <c r="E9" s="577">
        <v>45626</v>
      </c>
      <c r="F9" s="577"/>
      <c r="G9" s="577">
        <v>45657</v>
      </c>
      <c r="H9" s="577"/>
      <c r="I9" s="118"/>
      <c r="J9" s="119"/>
      <c r="K9" s="120"/>
      <c r="L9" s="119"/>
      <c r="M9" s="120"/>
      <c r="N9" s="119"/>
      <c r="O9" s="120"/>
    </row>
    <row r="10" spans="1:15" ht="12">
      <c r="B10" s="9" t="s">
        <v>656</v>
      </c>
      <c r="C10" s="243">
        <v>1591.46</v>
      </c>
      <c r="D10" s="243">
        <v>1413.96</v>
      </c>
      <c r="E10" s="243">
        <v>1583.27</v>
      </c>
      <c r="F10" s="243">
        <v>1409.18</v>
      </c>
      <c r="G10" s="243">
        <v>1604.47</v>
      </c>
      <c r="H10" s="243">
        <v>1430.84</v>
      </c>
      <c r="I10" s="118"/>
      <c r="J10" s="121"/>
      <c r="K10" s="122"/>
      <c r="L10" s="121"/>
      <c r="M10" s="122"/>
      <c r="N10" s="121"/>
      <c r="O10" s="122"/>
    </row>
    <row r="11" spans="1:15" ht="12">
      <c r="B11" s="9" t="s">
        <v>1376</v>
      </c>
      <c r="C11" s="389" t="s">
        <v>1540</v>
      </c>
      <c r="D11" s="389" t="s">
        <v>1541</v>
      </c>
      <c r="E11" s="389" t="s">
        <v>1540</v>
      </c>
      <c r="F11" s="389" t="s">
        <v>1541</v>
      </c>
      <c r="G11" s="389" t="s">
        <v>1540</v>
      </c>
      <c r="H11" s="389" t="s">
        <v>1541</v>
      </c>
      <c r="I11" s="118"/>
      <c r="J11" s="117"/>
      <c r="K11" s="120"/>
      <c r="L11" s="117"/>
      <c r="M11" s="120"/>
      <c r="N11" s="117"/>
      <c r="O11" s="120"/>
    </row>
    <row r="12" spans="1:15" ht="12">
      <c r="B12" s="16" t="s">
        <v>657</v>
      </c>
      <c r="C12" s="8">
        <v>-43.34</v>
      </c>
      <c r="D12" s="168">
        <v>2.2700000000000001E-2</v>
      </c>
      <c r="E12" s="8">
        <v>-34.82</v>
      </c>
      <c r="F12" s="168">
        <v>2.1999999999999999E-2</v>
      </c>
      <c r="G12" s="8">
        <v>-36.07</v>
      </c>
      <c r="H12" s="168">
        <v>2.2499999999999999E-2</v>
      </c>
      <c r="I12" s="117"/>
      <c r="J12" s="123"/>
      <c r="K12" s="124"/>
      <c r="L12" s="123"/>
      <c r="M12" s="124"/>
      <c r="N12" s="123"/>
      <c r="O12" s="124"/>
    </row>
    <row r="13" spans="1:15" ht="12">
      <c r="B13" s="16" t="s">
        <v>658</v>
      </c>
      <c r="C13" s="8">
        <v>51.13</v>
      </c>
      <c r="D13" s="8">
        <v>3.21</v>
      </c>
      <c r="E13" s="8">
        <v>42.12</v>
      </c>
      <c r="F13" s="168">
        <v>2.6599999999999999E-2</v>
      </c>
      <c r="G13" s="8">
        <v>41.93</v>
      </c>
      <c r="H13" s="168">
        <v>2.6100000000000002E-2</v>
      </c>
      <c r="I13" s="117"/>
      <c r="J13" s="123"/>
      <c r="K13" s="124"/>
      <c r="L13" s="123"/>
      <c r="M13" s="124"/>
      <c r="N13" s="123"/>
      <c r="O13" s="124"/>
    </row>
    <row r="14" spans="1:15" ht="12">
      <c r="B14" s="9" t="s">
        <v>664</v>
      </c>
      <c r="C14" s="270"/>
      <c r="D14" s="270" t="s">
        <v>1542</v>
      </c>
      <c r="E14" s="270"/>
      <c r="F14" s="270" t="s">
        <v>1542</v>
      </c>
      <c r="G14" s="270"/>
      <c r="H14" s="270" t="s">
        <v>1542</v>
      </c>
      <c r="I14" s="118"/>
      <c r="J14" s="117"/>
      <c r="K14" s="120"/>
      <c r="L14" s="117"/>
      <c r="M14" s="120"/>
      <c r="N14" s="117"/>
      <c r="O14" s="120"/>
    </row>
    <row r="15" spans="1:15" ht="12">
      <c r="B15" s="16" t="s">
        <v>657</v>
      </c>
      <c r="C15" s="8">
        <v>-71.09</v>
      </c>
      <c r="D15" s="168">
        <v>5.0299999999999997E-2</v>
      </c>
      <c r="E15" s="8">
        <v>-60.15</v>
      </c>
      <c r="F15" s="168">
        <v>4.2700000000000002E-2</v>
      </c>
      <c r="G15" s="8">
        <v>-61.19</v>
      </c>
      <c r="H15" s="168">
        <v>4.2799999999999998E-2</v>
      </c>
      <c r="I15" s="117"/>
      <c r="J15" s="123"/>
      <c r="K15" s="124"/>
      <c r="L15" s="123"/>
      <c r="M15" s="124"/>
      <c r="N15" s="123"/>
      <c r="O15" s="124"/>
    </row>
    <row r="16" spans="1:15" ht="12">
      <c r="B16" s="16" t="s">
        <v>665</v>
      </c>
      <c r="C16" s="8">
        <v>8.48</v>
      </c>
      <c r="D16" s="168">
        <v>6.0000000000000001E-3</v>
      </c>
      <c r="E16" s="8">
        <v>6.16</v>
      </c>
      <c r="F16" s="168">
        <v>4.4000000000000003E-3</v>
      </c>
      <c r="G16" s="8">
        <v>6.33</v>
      </c>
      <c r="H16" s="168">
        <v>4.4000000000000003E-3</v>
      </c>
      <c r="I16" s="117"/>
      <c r="J16" s="123"/>
      <c r="K16" s="124"/>
      <c r="L16" s="123"/>
      <c r="M16" s="124"/>
      <c r="N16" s="123"/>
      <c r="O16" s="124"/>
    </row>
    <row r="17" spans="2:15" ht="12">
      <c r="B17" s="16" t="s">
        <v>659</v>
      </c>
      <c r="C17" s="8">
        <v>-129.99</v>
      </c>
      <c r="D17" s="168">
        <v>9.1899999999999996E-2</v>
      </c>
      <c r="E17" s="8">
        <v>-110.35</v>
      </c>
      <c r="F17" s="168">
        <v>7.8299999999999995E-2</v>
      </c>
      <c r="G17" s="8">
        <v>-112.55</v>
      </c>
      <c r="H17" s="168">
        <v>7.8700000000000006E-2</v>
      </c>
      <c r="I17" s="117"/>
      <c r="J17" s="123"/>
      <c r="K17" s="124"/>
      <c r="L17" s="123"/>
      <c r="M17" s="124"/>
      <c r="N17" s="123"/>
      <c r="O17" s="124"/>
    </row>
    <row r="18" spans="2:15" ht="12">
      <c r="B18" s="16" t="s">
        <v>660</v>
      </c>
      <c r="C18" s="8">
        <v>50.56</v>
      </c>
      <c r="D18" s="168">
        <v>3.5799999999999998E-2</v>
      </c>
      <c r="E18" s="8">
        <v>41.8</v>
      </c>
      <c r="F18" s="168">
        <v>2.9700000000000001E-2</v>
      </c>
      <c r="G18" s="8">
        <v>41.98</v>
      </c>
      <c r="H18" s="168">
        <v>2.93E-2</v>
      </c>
      <c r="I18" s="117"/>
      <c r="J18" s="123"/>
      <c r="K18" s="124"/>
      <c r="L18" s="123"/>
      <c r="M18" s="124"/>
      <c r="N18" s="123"/>
      <c r="O18" s="124"/>
    </row>
    <row r="19" spans="2:15" ht="12">
      <c r="B19" s="16" t="s">
        <v>1377</v>
      </c>
      <c r="C19" s="8">
        <v>21.55</v>
      </c>
      <c r="D19" s="168">
        <v>1.52E-2</v>
      </c>
      <c r="E19" s="8">
        <v>25.28</v>
      </c>
      <c r="F19" s="168">
        <v>1.7899999999999999E-2</v>
      </c>
      <c r="G19" s="8">
        <v>29.89</v>
      </c>
      <c r="H19" s="168">
        <v>2.0899999999999998E-2</v>
      </c>
      <c r="I19" s="117"/>
      <c r="J19" s="123"/>
      <c r="K19" s="124"/>
      <c r="L19" s="123"/>
      <c r="M19" s="124"/>
      <c r="N19" s="123"/>
      <c r="O19" s="124"/>
    </row>
    <row r="20" spans="2:15" ht="12">
      <c r="B20" s="16" t="s">
        <v>661</v>
      </c>
      <c r="C20" s="8">
        <v>-39.17</v>
      </c>
      <c r="D20" s="168">
        <v>2.7699999999999999E-2</v>
      </c>
      <c r="E20" s="8">
        <v>-42.07</v>
      </c>
      <c r="F20" s="168">
        <v>2.9899999999999999E-2</v>
      </c>
      <c r="G20" s="8">
        <v>-43.97</v>
      </c>
      <c r="H20" s="168">
        <v>3.0700000000000002E-2</v>
      </c>
      <c r="I20" s="117"/>
      <c r="J20" s="123"/>
      <c r="K20" s="124"/>
      <c r="L20" s="123"/>
      <c r="M20" s="124"/>
      <c r="N20" s="123"/>
      <c r="O20" s="124"/>
    </row>
    <row r="21" spans="2:15" ht="12">
      <c r="B21" s="16" t="s">
        <v>662</v>
      </c>
      <c r="C21" s="8">
        <v>-93.66</v>
      </c>
      <c r="D21" s="168">
        <v>6.6199999999999995E-2</v>
      </c>
      <c r="E21" s="8">
        <v>-87.66</v>
      </c>
      <c r="F21" s="168">
        <v>6.2199999999999998E-2</v>
      </c>
      <c r="G21" s="8">
        <v>-89.05</v>
      </c>
      <c r="H21" s="168">
        <v>6.2199999999999998E-2</v>
      </c>
      <c r="I21" s="117"/>
      <c r="J21" s="123"/>
      <c r="K21" s="124"/>
      <c r="L21" s="123"/>
      <c r="M21" s="124"/>
      <c r="N21" s="123"/>
      <c r="O21" s="124"/>
    </row>
    <row r="22" spans="2:15" ht="12">
      <c r="B22" s="16" t="s">
        <v>663</v>
      </c>
      <c r="C22" s="8">
        <v>33.35</v>
      </c>
      <c r="D22" s="168">
        <v>2.3599999999999999E-2</v>
      </c>
      <c r="E22" s="8">
        <v>31.85</v>
      </c>
      <c r="F22" s="168">
        <v>2.2599999999999999E-2</v>
      </c>
      <c r="G22" s="8">
        <v>32.799999999999997</v>
      </c>
      <c r="H22" s="168">
        <v>2.29E-2</v>
      </c>
      <c r="I22" s="117"/>
      <c r="J22" s="123"/>
      <c r="K22" s="124"/>
      <c r="L22" s="123"/>
      <c r="M22" s="124"/>
      <c r="N22" s="123"/>
      <c r="O22" s="124"/>
    </row>
    <row r="23" spans="2:15" ht="12">
      <c r="B23" s="9" t="s">
        <v>444</v>
      </c>
      <c r="C23" s="270"/>
      <c r="D23" s="181">
        <v>9.1899999999999996E-2</v>
      </c>
      <c r="E23" s="270"/>
      <c r="F23" s="181">
        <v>7.8299999999999995E-2</v>
      </c>
      <c r="G23" s="270"/>
      <c r="H23" s="181">
        <v>7.8700000000000006E-2</v>
      </c>
      <c r="I23" s="117"/>
      <c r="J23" s="123"/>
      <c r="K23" s="124"/>
      <c r="L23" s="123"/>
      <c r="M23" s="124"/>
      <c r="N23" s="123"/>
      <c r="O23" s="124"/>
    </row>
    <row r="24" spans="2:15" ht="12">
      <c r="B24" s="382"/>
      <c r="C24" s="387"/>
      <c r="D24" s="383"/>
      <c r="E24" s="387"/>
      <c r="F24" s="383"/>
      <c r="G24" s="383"/>
      <c r="H24" s="383"/>
      <c r="I24" s="118"/>
      <c r="J24" s="117"/>
      <c r="K24" s="120"/>
      <c r="L24" s="117"/>
      <c r="M24" s="120"/>
      <c r="N24" s="117"/>
      <c r="O24" s="120"/>
    </row>
    <row r="25" spans="2:15" ht="12">
      <c r="B25" s="384"/>
      <c r="C25" s="385"/>
      <c r="D25" s="386"/>
      <c r="E25" s="385"/>
      <c r="F25" s="386"/>
      <c r="G25" s="385"/>
      <c r="H25" s="386"/>
      <c r="I25" s="117"/>
      <c r="J25" s="123"/>
      <c r="K25" s="124"/>
      <c r="L25" s="123"/>
      <c r="M25" s="124"/>
      <c r="N25" s="123"/>
      <c r="O25" s="124"/>
    </row>
    <row r="26" spans="2:15" ht="12">
      <c r="B26" s="94" t="s">
        <v>666</v>
      </c>
      <c r="C26" s="526" t="s">
        <v>1539</v>
      </c>
      <c r="D26" s="526"/>
      <c r="E26" s="526"/>
      <c r="F26" s="526"/>
      <c r="G26" s="526"/>
      <c r="H26" s="526"/>
      <c r="I26" s="118"/>
      <c r="J26" s="576"/>
      <c r="K26" s="576"/>
      <c r="L26" s="576"/>
      <c r="M26" s="576"/>
      <c r="N26" s="576"/>
      <c r="O26" s="576"/>
    </row>
    <row r="27" spans="2:15" ht="12">
      <c r="B27" s="94" t="s">
        <v>443</v>
      </c>
      <c r="C27" s="577">
        <v>45596</v>
      </c>
      <c r="D27" s="577"/>
      <c r="E27" s="577">
        <v>45626</v>
      </c>
      <c r="F27" s="577"/>
      <c r="G27" s="577">
        <v>45657</v>
      </c>
      <c r="H27" s="577"/>
      <c r="I27" s="118"/>
      <c r="J27" s="119"/>
      <c r="K27" s="120"/>
      <c r="L27" s="119"/>
      <c r="M27" s="120"/>
      <c r="N27" s="119"/>
      <c r="O27" s="120"/>
    </row>
    <row r="28" spans="2:15" ht="12">
      <c r="B28" s="9" t="s">
        <v>656</v>
      </c>
      <c r="C28" s="243">
        <v>1709.43</v>
      </c>
      <c r="D28" s="243">
        <v>1530.57</v>
      </c>
      <c r="E28" s="243">
        <v>1708.54</v>
      </c>
      <c r="F28" s="243">
        <v>1529.77</v>
      </c>
      <c r="G28" s="243">
        <v>1715.46</v>
      </c>
      <c r="H28" s="243">
        <v>1542.78</v>
      </c>
      <c r="I28" s="118"/>
      <c r="J28" s="121"/>
      <c r="K28" s="122"/>
      <c r="L28" s="121"/>
      <c r="M28" s="122"/>
      <c r="N28" s="121"/>
      <c r="O28" s="121"/>
    </row>
    <row r="29" spans="2:15" ht="12">
      <c r="B29" s="9" t="s">
        <v>1376</v>
      </c>
      <c r="C29" s="389" t="s">
        <v>1540</v>
      </c>
      <c r="D29" s="389" t="s">
        <v>1541</v>
      </c>
      <c r="E29" s="389" t="s">
        <v>1540</v>
      </c>
      <c r="F29" s="389" t="s">
        <v>1541</v>
      </c>
      <c r="G29" s="389" t="s">
        <v>1540</v>
      </c>
      <c r="H29" s="389" t="s">
        <v>1541</v>
      </c>
      <c r="I29" s="118"/>
      <c r="J29" s="117"/>
      <c r="K29" s="120"/>
      <c r="L29" s="117"/>
      <c r="M29" s="120"/>
      <c r="N29" s="117"/>
      <c r="O29" s="120"/>
    </row>
    <row r="30" spans="2:15" ht="12">
      <c r="B30" s="16" t="s">
        <v>657</v>
      </c>
      <c r="C30" s="8">
        <v>-43.74</v>
      </c>
      <c r="D30" s="168">
        <v>2.5600000000000001E-2</v>
      </c>
      <c r="E30" s="8">
        <v>-34.090000000000003</v>
      </c>
      <c r="F30" s="168">
        <v>0.02</v>
      </c>
      <c r="G30" s="8">
        <v>-30.06</v>
      </c>
      <c r="H30" s="168">
        <v>1.78E-2</v>
      </c>
      <c r="I30" s="117"/>
      <c r="J30" s="123"/>
      <c r="K30" s="124"/>
      <c r="L30" s="123"/>
      <c r="M30" s="124"/>
      <c r="N30" s="123"/>
      <c r="O30" s="124"/>
    </row>
    <row r="31" spans="2:15" ht="12">
      <c r="B31" s="16" t="s">
        <v>658</v>
      </c>
      <c r="C31" s="8">
        <v>51.95</v>
      </c>
      <c r="D31" s="168">
        <v>3.04E-2</v>
      </c>
      <c r="E31" s="8">
        <v>40.96</v>
      </c>
      <c r="F31" s="168">
        <v>2.4E-2</v>
      </c>
      <c r="G31" s="8">
        <v>35.74</v>
      </c>
      <c r="H31" s="168">
        <v>2.0799999999999999E-2</v>
      </c>
      <c r="I31" s="117"/>
      <c r="J31" s="123"/>
      <c r="K31" s="124"/>
      <c r="L31" s="123"/>
      <c r="M31" s="124"/>
      <c r="N31" s="123"/>
      <c r="O31" s="124"/>
    </row>
    <row r="32" spans="2:15" ht="12">
      <c r="B32" s="9" t="s">
        <v>664</v>
      </c>
      <c r="C32" s="8"/>
      <c r="D32" s="389" t="s">
        <v>1542</v>
      </c>
      <c r="E32" s="270"/>
      <c r="F32" s="389" t="s">
        <v>1542</v>
      </c>
      <c r="G32" s="270"/>
      <c r="H32" s="389" t="s">
        <v>1542</v>
      </c>
      <c r="I32" s="118"/>
      <c r="J32" s="117"/>
      <c r="K32" s="120"/>
      <c r="L32" s="117"/>
      <c r="M32" s="120"/>
      <c r="N32" s="117"/>
      <c r="O32" s="120"/>
    </row>
    <row r="33" spans="2:15" ht="12">
      <c r="B33" s="16" t="s">
        <v>657</v>
      </c>
      <c r="C33" s="8">
        <v>-70.680000000000007</v>
      </c>
      <c r="D33" s="168">
        <v>4.6199999999999998E-2</v>
      </c>
      <c r="E33" s="8">
        <v>-59.42</v>
      </c>
      <c r="F33" s="168">
        <v>3.8800000000000001E-2</v>
      </c>
      <c r="G33" s="8">
        <v>-55.71</v>
      </c>
      <c r="H33" s="168">
        <v>3.61E-2</v>
      </c>
      <c r="I33" s="117"/>
      <c r="J33" s="123"/>
      <c r="K33" s="124"/>
      <c r="L33" s="123"/>
      <c r="M33" s="124"/>
      <c r="N33" s="123"/>
      <c r="O33" s="124"/>
    </row>
    <row r="34" spans="2:15" ht="12">
      <c r="B34" s="16" t="s">
        <v>665</v>
      </c>
      <c r="C34" s="8">
        <v>8.08</v>
      </c>
      <c r="D34" s="168">
        <v>5.3E-3</v>
      </c>
      <c r="E34" s="8">
        <v>5.59</v>
      </c>
      <c r="F34" s="168">
        <v>3.7000000000000002E-3</v>
      </c>
      <c r="G34" s="8">
        <v>3.24</v>
      </c>
      <c r="H34" s="168">
        <v>2.0999999999999999E-3</v>
      </c>
      <c r="I34" s="117"/>
      <c r="J34" s="123"/>
      <c r="K34" s="124"/>
      <c r="L34" s="123"/>
      <c r="M34" s="124"/>
      <c r="N34" s="123"/>
      <c r="O34" s="124"/>
    </row>
    <row r="35" spans="2:15" ht="12">
      <c r="B35" s="16" t="s">
        <v>659</v>
      </c>
      <c r="C35" s="8">
        <v>-129.5</v>
      </c>
      <c r="D35" s="168">
        <v>8.4599999999999995E-2</v>
      </c>
      <c r="E35" s="8">
        <v>-109.29</v>
      </c>
      <c r="F35" s="168">
        <v>7.1400000000000005E-2</v>
      </c>
      <c r="G35" s="8">
        <v>-103.37</v>
      </c>
      <c r="H35" s="168">
        <v>6.7000000000000004E-2</v>
      </c>
      <c r="I35" s="117"/>
      <c r="J35" s="123"/>
      <c r="K35" s="124"/>
      <c r="L35" s="123"/>
      <c r="M35" s="124"/>
      <c r="N35" s="123"/>
      <c r="O35" s="124"/>
    </row>
    <row r="36" spans="2:15" ht="12">
      <c r="B36" s="16" t="s">
        <v>660</v>
      </c>
      <c r="C36" s="8">
        <v>49.66</v>
      </c>
      <c r="D36" s="168">
        <v>3.2399999999999998E-2</v>
      </c>
      <c r="E36" s="8">
        <v>40.619999999999997</v>
      </c>
      <c r="F36" s="168">
        <v>2.6599999999999999E-2</v>
      </c>
      <c r="G36" s="8">
        <v>36.29</v>
      </c>
      <c r="H36" s="168">
        <v>2.35E-2</v>
      </c>
      <c r="I36" s="117"/>
      <c r="J36" s="123"/>
      <c r="K36" s="124"/>
      <c r="L36" s="123"/>
      <c r="M36" s="124"/>
      <c r="N36" s="123"/>
      <c r="O36" s="124"/>
    </row>
    <row r="37" spans="2:15" ht="12">
      <c r="B37" s="16" t="s">
        <v>1377</v>
      </c>
      <c r="C37" s="8">
        <v>23.19</v>
      </c>
      <c r="D37" s="168">
        <v>1.52E-2</v>
      </c>
      <c r="E37" s="8">
        <v>26.76</v>
      </c>
      <c r="F37" s="168">
        <v>1.7500000000000002E-2</v>
      </c>
      <c r="G37" s="8">
        <v>30.92</v>
      </c>
      <c r="H37" s="168">
        <v>0.02</v>
      </c>
      <c r="I37" s="117"/>
      <c r="J37" s="123"/>
      <c r="K37" s="124"/>
      <c r="L37" s="123"/>
      <c r="M37" s="124"/>
      <c r="N37" s="123"/>
      <c r="O37" s="124"/>
    </row>
    <row r="38" spans="2:15" ht="12">
      <c r="B38" s="16" t="s">
        <v>1543</v>
      </c>
      <c r="C38" s="8">
        <v>-42.45</v>
      </c>
      <c r="D38" s="168">
        <v>2.7699999999999999E-2</v>
      </c>
      <c r="E38" s="8">
        <v>-44.93</v>
      </c>
      <c r="F38" s="168">
        <v>2.9399999999999999E-2</v>
      </c>
      <c r="G38" s="8">
        <v>-44.12</v>
      </c>
      <c r="H38" s="168">
        <v>2.86E-2</v>
      </c>
      <c r="I38" s="117"/>
      <c r="J38" s="123"/>
      <c r="K38" s="124"/>
      <c r="L38" s="123"/>
      <c r="M38" s="124"/>
      <c r="N38" s="123"/>
      <c r="O38" s="124"/>
    </row>
    <row r="39" spans="2:15" ht="12">
      <c r="B39" s="16" t="s">
        <v>662</v>
      </c>
      <c r="C39" s="8">
        <v>-96.09</v>
      </c>
      <c r="D39" s="168">
        <v>6.2799999999999995E-2</v>
      </c>
      <c r="E39" s="8">
        <v>-89.52</v>
      </c>
      <c r="F39" s="168">
        <v>5.8500000000000003E-2</v>
      </c>
      <c r="G39" s="8">
        <v>-85.28</v>
      </c>
      <c r="H39" s="168">
        <v>5.5300000000000002E-2</v>
      </c>
      <c r="I39" s="117"/>
      <c r="J39" s="123"/>
      <c r="K39" s="124"/>
      <c r="L39" s="123"/>
      <c r="M39" s="124"/>
      <c r="N39" s="123"/>
      <c r="O39" s="124"/>
    </row>
    <row r="40" spans="2:15" ht="12">
      <c r="B40" s="16" t="s">
        <v>663</v>
      </c>
      <c r="C40" s="8">
        <v>34.64</v>
      </c>
      <c r="D40" s="168">
        <v>2.2599999999999999E-2</v>
      </c>
      <c r="E40" s="8">
        <v>32.82</v>
      </c>
      <c r="F40" s="168">
        <v>2.1499999999999998E-2</v>
      </c>
      <c r="G40" s="8">
        <v>30.76</v>
      </c>
      <c r="H40" s="168">
        <v>1.9900000000000001E-2</v>
      </c>
      <c r="I40" s="117"/>
      <c r="J40" s="123"/>
      <c r="K40" s="124"/>
      <c r="L40" s="123"/>
      <c r="M40" s="124"/>
      <c r="N40" s="123"/>
      <c r="O40" s="124"/>
    </row>
    <row r="41" spans="2:15" ht="12">
      <c r="B41" s="9" t="s">
        <v>444</v>
      </c>
      <c r="C41" s="270"/>
      <c r="D41" s="181">
        <v>8.4599999999999995E-2</v>
      </c>
      <c r="E41" s="270"/>
      <c r="F41" s="181">
        <v>7.1400000000000005E-2</v>
      </c>
      <c r="G41" s="270"/>
      <c r="H41" s="181">
        <v>6.7000000000000004E-2</v>
      </c>
      <c r="I41" s="117"/>
      <c r="J41" s="123"/>
      <c r="K41" s="124"/>
      <c r="L41" s="123"/>
      <c r="M41" s="124"/>
      <c r="N41" s="123"/>
      <c r="O41" s="124"/>
    </row>
    <row r="42" spans="2:15" ht="12">
      <c r="B42" s="382"/>
      <c r="C42" s="387"/>
      <c r="D42" s="383"/>
      <c r="E42" s="387"/>
      <c r="F42" s="383"/>
      <c r="G42" s="383"/>
      <c r="H42" s="383"/>
      <c r="I42" s="118"/>
      <c r="J42" s="117"/>
      <c r="K42" s="120"/>
      <c r="L42" s="117"/>
      <c r="M42" s="120"/>
      <c r="N42" s="117"/>
      <c r="O42" s="120"/>
    </row>
    <row r="43" spans="2:15" ht="12">
      <c r="B43" s="384"/>
      <c r="C43" s="387"/>
      <c r="D43" s="388"/>
      <c r="E43" s="387"/>
      <c r="F43" s="388"/>
      <c r="G43" s="387"/>
      <c r="H43" s="388"/>
      <c r="I43" s="117"/>
      <c r="J43" s="123"/>
      <c r="K43" s="124"/>
      <c r="L43" s="123"/>
      <c r="M43" s="124"/>
      <c r="N43" s="123"/>
      <c r="O43" s="124"/>
    </row>
    <row r="44" spans="2:15" ht="12">
      <c r="B44" s="384"/>
      <c r="C44" s="387"/>
      <c r="D44" s="388"/>
      <c r="E44" s="387"/>
      <c r="F44" s="388"/>
      <c r="G44" s="387"/>
      <c r="H44" s="388"/>
      <c r="I44" s="117"/>
      <c r="J44" s="123"/>
      <c r="K44" s="124"/>
      <c r="L44" s="123"/>
      <c r="M44" s="124"/>
      <c r="N44" s="123"/>
      <c r="O44" s="124"/>
    </row>
    <row r="45" spans="2:15" ht="12">
      <c r="B45" s="384"/>
      <c r="C45" s="387"/>
      <c r="D45" s="388"/>
      <c r="E45" s="387"/>
      <c r="F45" s="388"/>
      <c r="G45" s="387"/>
      <c r="H45" s="388"/>
      <c r="I45" s="117"/>
      <c r="J45" s="123"/>
      <c r="K45" s="124"/>
      <c r="L45" s="123"/>
      <c r="M45" s="124"/>
      <c r="N45" s="123"/>
      <c r="O45" s="124"/>
    </row>
    <row r="46" spans="2:15" ht="12">
      <c r="B46" s="384"/>
      <c r="C46" s="387"/>
      <c r="D46" s="388"/>
      <c r="E46" s="387"/>
      <c r="F46" s="388"/>
      <c r="G46" s="387"/>
      <c r="H46" s="388"/>
      <c r="I46" s="117"/>
      <c r="J46" s="123"/>
      <c r="K46" s="124"/>
      <c r="L46" s="123"/>
      <c r="M46" s="124"/>
      <c r="N46" s="123"/>
      <c r="O46" s="124"/>
    </row>
    <row r="47" spans="2:15" ht="12">
      <c r="B47" s="384"/>
      <c r="C47" s="387"/>
      <c r="D47" s="388"/>
      <c r="E47" s="387"/>
      <c r="F47" s="388"/>
      <c r="G47" s="387"/>
      <c r="H47" s="388"/>
      <c r="I47" s="117"/>
      <c r="J47" s="123"/>
      <c r="K47" s="124"/>
      <c r="L47" s="123"/>
      <c r="M47" s="124"/>
      <c r="N47" s="123"/>
      <c r="O47" s="124"/>
    </row>
    <row r="48" spans="2:15" ht="12">
      <c r="B48" s="384"/>
      <c r="C48" s="387"/>
      <c r="D48" s="388"/>
      <c r="E48" s="387"/>
      <c r="F48" s="388"/>
      <c r="G48" s="387"/>
      <c r="H48" s="388"/>
      <c r="I48" s="117"/>
      <c r="J48" s="123"/>
      <c r="K48" s="124"/>
      <c r="L48" s="123"/>
      <c r="M48" s="124"/>
      <c r="N48" s="123"/>
      <c r="O48" s="124"/>
    </row>
    <row r="49" spans="2:15" ht="12">
      <c r="B49" s="384"/>
      <c r="C49" s="387"/>
      <c r="D49" s="388"/>
      <c r="E49" s="387"/>
      <c r="F49" s="388"/>
      <c r="G49" s="387"/>
      <c r="H49" s="388"/>
      <c r="I49" s="117"/>
      <c r="J49" s="123"/>
      <c r="K49" s="124"/>
      <c r="L49" s="123"/>
      <c r="M49" s="124"/>
      <c r="N49" s="123"/>
      <c r="O49" s="124"/>
    </row>
    <row r="50" spans="2:15" ht="12">
      <c r="B50" s="384"/>
      <c r="C50" s="387"/>
      <c r="D50" s="388"/>
      <c r="E50" s="387"/>
      <c r="F50" s="388"/>
      <c r="G50" s="387"/>
      <c r="H50" s="388"/>
      <c r="I50" s="117"/>
      <c r="J50" s="123"/>
      <c r="K50" s="124"/>
      <c r="L50" s="123"/>
      <c r="M50" s="124"/>
      <c r="N50" s="123"/>
      <c r="O50" s="124"/>
    </row>
    <row r="51" spans="2:15" ht="12">
      <c r="B51" s="382"/>
      <c r="C51" s="383"/>
      <c r="D51" s="356"/>
      <c r="E51" s="383"/>
      <c r="F51" s="356"/>
      <c r="G51" s="383"/>
      <c r="H51" s="356"/>
      <c r="I51" s="119"/>
      <c r="J51" s="117"/>
      <c r="K51" s="125"/>
      <c r="L51" s="117"/>
      <c r="M51" s="125"/>
      <c r="N51" s="117"/>
      <c r="O51" s="125"/>
    </row>
  </sheetData>
  <mergeCells count="14">
    <mergeCell ref="G9:H9"/>
    <mergeCell ref="C8:H8"/>
    <mergeCell ref="C26:H26"/>
    <mergeCell ref="C27:D27"/>
    <mergeCell ref="E27:F27"/>
    <mergeCell ref="G27:H27"/>
    <mergeCell ref="C9:D9"/>
    <mergeCell ref="E9:F9"/>
    <mergeCell ref="J8:K8"/>
    <mergeCell ref="L8:M8"/>
    <mergeCell ref="N8:O8"/>
    <mergeCell ref="J26:K26"/>
    <mergeCell ref="L26:M26"/>
    <mergeCell ref="N26:O26"/>
  </mergeCells>
  <hyperlinks>
    <hyperlink ref="A1" location="Content!A1" display="Content" xr:uid="{00000000-0004-0000-2C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2">
    <pageSetUpPr autoPageBreaks="0"/>
  </sheetPr>
  <dimension ref="A1:E20"/>
  <sheetViews>
    <sheetView showGridLines="0" zoomScaleNormal="100" workbookViewId="0"/>
  </sheetViews>
  <sheetFormatPr defaultColWidth="9.109375" defaultRowHeight="10.199999999999999"/>
  <cols>
    <col min="1" max="1" width="3.44140625" style="22" customWidth="1"/>
    <col min="2" max="2" width="4.88671875" style="22" customWidth="1"/>
    <col min="3" max="3" width="33.109375" style="21" customWidth="1"/>
    <col min="4" max="4" width="11.44140625" style="22" customWidth="1"/>
    <col min="5" max="5" width="12.44140625" style="22" customWidth="1"/>
    <col min="6" max="6" width="10.77734375" style="22" customWidth="1"/>
    <col min="7" max="16384" width="9.109375" style="22"/>
  </cols>
  <sheetData>
    <row r="1" spans="1:5">
      <c r="A1" s="81" t="s">
        <v>844</v>
      </c>
    </row>
    <row r="5" spans="1:5">
      <c r="B5" s="6" t="s">
        <v>409</v>
      </c>
    </row>
    <row r="8" spans="1:5">
      <c r="B8" s="502"/>
      <c r="C8" s="502"/>
      <c r="D8" s="415" t="s">
        <v>216</v>
      </c>
      <c r="E8" s="415" t="s">
        <v>201</v>
      </c>
    </row>
    <row r="9" spans="1:5">
      <c r="B9" s="502"/>
      <c r="C9" s="502"/>
      <c r="D9" s="415"/>
      <c r="E9" s="415"/>
    </row>
    <row r="10" spans="1:5">
      <c r="B10" s="7"/>
      <c r="C10" s="70" t="s">
        <v>410</v>
      </c>
      <c r="D10" s="244"/>
      <c r="E10" s="244"/>
    </row>
    <row r="11" spans="1:5">
      <c r="B11" s="7">
        <v>1</v>
      </c>
      <c r="C11" s="230" t="s">
        <v>411</v>
      </c>
      <c r="D11" s="198">
        <v>28278562</v>
      </c>
      <c r="E11" s="198">
        <v>2262285</v>
      </c>
    </row>
    <row r="12" spans="1:5">
      <c r="B12" s="7">
        <v>2</v>
      </c>
      <c r="C12" s="230" t="s">
        <v>412</v>
      </c>
      <c r="D12" s="198">
        <v>0</v>
      </c>
      <c r="E12" s="198">
        <v>0</v>
      </c>
    </row>
    <row r="13" spans="1:5">
      <c r="B13" s="7">
        <v>3</v>
      </c>
      <c r="C13" s="230" t="s">
        <v>413</v>
      </c>
      <c r="D13" s="198">
        <v>0</v>
      </c>
      <c r="E13" s="198">
        <v>0</v>
      </c>
    </row>
    <row r="14" spans="1:5">
      <c r="B14" s="7">
        <v>4</v>
      </c>
      <c r="C14" s="230" t="s">
        <v>414</v>
      </c>
      <c r="D14" s="198">
        <v>0</v>
      </c>
      <c r="E14" s="198">
        <v>0</v>
      </c>
    </row>
    <row r="15" spans="1:5" ht="7.8" customHeight="1">
      <c r="B15" s="7"/>
      <c r="C15" s="70" t="s">
        <v>415</v>
      </c>
      <c r="D15" s="390"/>
      <c r="E15" s="390"/>
    </row>
    <row r="16" spans="1:5">
      <c r="B16" s="7">
        <v>5</v>
      </c>
      <c r="C16" s="230" t="s">
        <v>416</v>
      </c>
      <c r="D16" s="198">
        <v>0</v>
      </c>
      <c r="E16" s="198">
        <v>0</v>
      </c>
    </row>
    <row r="17" spans="2:5">
      <c r="B17" s="7">
        <v>6</v>
      </c>
      <c r="C17" s="230" t="s">
        <v>417</v>
      </c>
      <c r="D17" s="198">
        <v>0</v>
      </c>
      <c r="E17" s="198">
        <v>0</v>
      </c>
    </row>
    <row r="18" spans="2:5">
      <c r="B18" s="7">
        <v>7</v>
      </c>
      <c r="C18" s="230" t="s">
        <v>418</v>
      </c>
      <c r="D18" s="198">
        <v>0</v>
      </c>
      <c r="E18" s="198">
        <v>0</v>
      </c>
    </row>
    <row r="19" spans="2:5">
      <c r="B19" s="7">
        <v>8</v>
      </c>
      <c r="C19" s="69" t="s">
        <v>419</v>
      </c>
      <c r="D19" s="198">
        <v>0</v>
      </c>
      <c r="E19" s="198">
        <v>0</v>
      </c>
    </row>
    <row r="20" spans="2:5" s="24" customFormat="1">
      <c r="B20" s="20">
        <v>9</v>
      </c>
      <c r="C20" s="70" t="s">
        <v>1</v>
      </c>
      <c r="D20" s="199">
        <v>28278562</v>
      </c>
      <c r="E20" s="199">
        <v>2262285</v>
      </c>
    </row>
  </sheetData>
  <mergeCells count="3">
    <mergeCell ref="B8:C9"/>
    <mergeCell ref="D8:D9"/>
    <mergeCell ref="E8:E9"/>
  </mergeCells>
  <hyperlinks>
    <hyperlink ref="A1" location="Content!A1" display="Content" xr:uid="{00000000-0004-0000-2D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0">
    <pageSetUpPr autoPageBreaks="0"/>
  </sheetPr>
  <dimension ref="A1:F23"/>
  <sheetViews>
    <sheetView showGridLines="0" zoomScaleNormal="100" workbookViewId="0">
      <selection activeCell="D9" sqref="D9"/>
    </sheetView>
  </sheetViews>
  <sheetFormatPr defaultColWidth="7.88671875" defaultRowHeight="10.199999999999999"/>
  <cols>
    <col min="1" max="1" width="2.6640625" style="14" customWidth="1"/>
    <col min="2" max="2" width="5.109375" style="14" customWidth="1"/>
    <col min="3" max="3" width="46.33203125" style="3" customWidth="1"/>
    <col min="4" max="6" width="14.5546875" style="3" customWidth="1"/>
    <col min="7" max="7" width="8.109375" style="14" customWidth="1"/>
    <col min="8" max="8" width="50" style="14" customWidth="1"/>
    <col min="9" max="16384" width="7.88671875" style="14"/>
  </cols>
  <sheetData>
    <row r="1" spans="1:5">
      <c r="A1" s="81" t="s">
        <v>844</v>
      </c>
    </row>
    <row r="5" spans="1:5">
      <c r="B5" s="24" t="s">
        <v>304</v>
      </c>
    </row>
    <row r="8" spans="1:5" ht="24.6" customHeight="1">
      <c r="B8" s="427" t="s">
        <v>51</v>
      </c>
      <c r="C8" s="522"/>
      <c r="D8" s="269" t="s">
        <v>1544</v>
      </c>
      <c r="E8" s="269" t="s">
        <v>1545</v>
      </c>
    </row>
    <row r="9" spans="1:5">
      <c r="B9" s="10">
        <v>1</v>
      </c>
      <c r="C9" s="245" t="s">
        <v>1212</v>
      </c>
      <c r="D9" s="198">
        <v>81030350224</v>
      </c>
      <c r="E9" s="198">
        <v>75866700288</v>
      </c>
    </row>
    <row r="10" spans="1:5" ht="20.399999999999999">
      <c r="B10" s="10">
        <v>2</v>
      </c>
      <c r="C10" s="245" t="s">
        <v>1213</v>
      </c>
      <c r="D10" s="198">
        <v>0</v>
      </c>
      <c r="E10" s="198">
        <v>0</v>
      </c>
    </row>
    <row r="11" spans="1:5" ht="20.399999999999999">
      <c r="B11" s="10">
        <v>3</v>
      </c>
      <c r="C11" s="245" t="s">
        <v>1214</v>
      </c>
      <c r="D11" s="198">
        <v>0</v>
      </c>
      <c r="E11" s="198">
        <v>0</v>
      </c>
    </row>
    <row r="12" spans="1:5" ht="20.399999999999999">
      <c r="B12" s="10">
        <v>4</v>
      </c>
      <c r="C12" s="245" t="s">
        <v>1215</v>
      </c>
      <c r="D12" s="198">
        <v>0</v>
      </c>
      <c r="E12" s="198">
        <v>0</v>
      </c>
    </row>
    <row r="13" spans="1:5" ht="30.6">
      <c r="B13" s="10">
        <v>5</v>
      </c>
      <c r="C13" s="245" t="s">
        <v>1216</v>
      </c>
      <c r="D13" s="198">
        <v>0</v>
      </c>
      <c r="E13" s="198">
        <v>0</v>
      </c>
    </row>
    <row r="14" spans="1:5" ht="20.399999999999999">
      <c r="B14" s="10">
        <v>6</v>
      </c>
      <c r="C14" s="245" t="s">
        <v>1217</v>
      </c>
      <c r="D14" s="198">
        <v>0</v>
      </c>
      <c r="E14" s="198">
        <v>0</v>
      </c>
    </row>
    <row r="15" spans="1:5">
      <c r="B15" s="10">
        <v>7</v>
      </c>
      <c r="C15" s="245" t="s">
        <v>1218</v>
      </c>
      <c r="D15" s="198">
        <v>21245677</v>
      </c>
      <c r="E15" s="198">
        <v>8673715</v>
      </c>
    </row>
    <row r="16" spans="1:5">
      <c r="B16" s="10">
        <v>8</v>
      </c>
      <c r="C16" s="245" t="s">
        <v>1219</v>
      </c>
      <c r="D16" s="198">
        <v>395883570</v>
      </c>
      <c r="E16" s="198">
        <v>350713451</v>
      </c>
    </row>
    <row r="17" spans="2:5">
      <c r="B17" s="10">
        <v>9</v>
      </c>
      <c r="C17" s="245" t="s">
        <v>1220</v>
      </c>
      <c r="D17" s="198">
        <v>0</v>
      </c>
      <c r="E17" s="198">
        <v>423179</v>
      </c>
    </row>
    <row r="18" spans="2:5" ht="20.399999999999999">
      <c r="B18" s="10">
        <v>10</v>
      </c>
      <c r="C18" s="245" t="s">
        <v>1221</v>
      </c>
      <c r="D18" s="198">
        <v>5805028696</v>
      </c>
      <c r="E18" s="198">
        <v>5591027589</v>
      </c>
    </row>
    <row r="19" spans="2:5" ht="20.399999999999999">
      <c r="B19" s="10">
        <v>11</v>
      </c>
      <c r="C19" s="245" t="s">
        <v>1222</v>
      </c>
      <c r="D19" s="198">
        <v>-891836</v>
      </c>
      <c r="E19" s="198">
        <v>-1034402</v>
      </c>
    </row>
    <row r="20" spans="2:5" ht="20.399999999999999">
      <c r="B20" s="10" t="s">
        <v>1223</v>
      </c>
      <c r="C20" s="245" t="s">
        <v>1224</v>
      </c>
      <c r="D20" s="198">
        <v>0</v>
      </c>
      <c r="E20" s="198">
        <v>0</v>
      </c>
    </row>
    <row r="21" spans="2:5" ht="20.399999999999999">
      <c r="B21" s="10" t="s">
        <v>1225</v>
      </c>
      <c r="C21" s="245" t="s">
        <v>1226</v>
      </c>
      <c r="D21" s="198">
        <v>0</v>
      </c>
      <c r="E21" s="198">
        <v>0</v>
      </c>
    </row>
    <row r="22" spans="2:5">
      <c r="B22" s="10">
        <v>12</v>
      </c>
      <c r="C22" s="245" t="s">
        <v>50</v>
      </c>
      <c r="D22" s="198">
        <v>-272535516</v>
      </c>
      <c r="E22" s="198">
        <v>-311462760</v>
      </c>
    </row>
    <row r="23" spans="2:5">
      <c r="B23" s="19">
        <v>13</v>
      </c>
      <c r="C23" s="280" t="s">
        <v>1098</v>
      </c>
      <c r="D23" s="199">
        <v>86979080815</v>
      </c>
      <c r="E23" s="199">
        <v>81505041060</v>
      </c>
    </row>
  </sheetData>
  <mergeCells count="1">
    <mergeCell ref="B8:C8"/>
  </mergeCells>
  <hyperlinks>
    <hyperlink ref="A1" location="Content!A1" display="Content" xr:uid="{00000000-0004-0000-2E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1">
    <pageSetUpPr autoPageBreaks="0"/>
  </sheetPr>
  <dimension ref="A1:E74"/>
  <sheetViews>
    <sheetView showGridLines="0" zoomScaleNormal="100" workbookViewId="0">
      <selection activeCell="D1" sqref="D1"/>
    </sheetView>
  </sheetViews>
  <sheetFormatPr defaultColWidth="8" defaultRowHeight="10.199999999999999"/>
  <cols>
    <col min="1" max="1" width="3.5546875" style="14" customWidth="1"/>
    <col min="2" max="2" width="5.44140625" style="14" customWidth="1"/>
    <col min="3" max="3" width="62.21875" style="3" customWidth="1"/>
    <col min="4" max="4" width="15.109375" style="14" customWidth="1"/>
    <col min="5" max="5" width="13.88671875" style="14" customWidth="1"/>
    <col min="6" max="6" width="8.5546875" style="14" bestFit="1" customWidth="1"/>
    <col min="7" max="16384" width="8" style="14"/>
  </cols>
  <sheetData>
    <row r="1" spans="1:5">
      <c r="A1" s="81" t="s">
        <v>844</v>
      </c>
    </row>
    <row r="2" spans="1:5">
      <c r="A2" s="81"/>
    </row>
    <row r="3" spans="1:5">
      <c r="A3" s="81"/>
    </row>
    <row r="4" spans="1:5">
      <c r="A4" s="81"/>
    </row>
    <row r="5" spans="1:5">
      <c r="B5" s="6" t="s">
        <v>1406</v>
      </c>
      <c r="C5" s="21"/>
      <c r="D5" s="22"/>
      <c r="E5" s="22"/>
    </row>
    <row r="6" spans="1:5">
      <c r="B6" s="22"/>
      <c r="C6" s="21"/>
      <c r="D6" s="22"/>
      <c r="E6" s="22"/>
    </row>
    <row r="7" spans="1:5">
      <c r="B7" s="22"/>
      <c r="C7" s="21"/>
      <c r="D7" s="22"/>
      <c r="E7" s="22"/>
    </row>
    <row r="8" spans="1:5">
      <c r="B8" s="578" t="s">
        <v>1406</v>
      </c>
      <c r="C8" s="578"/>
      <c r="D8" s="222" t="s">
        <v>1544</v>
      </c>
      <c r="E8" s="222" t="s">
        <v>1545</v>
      </c>
    </row>
    <row r="9" spans="1:5">
      <c r="B9" s="579" t="s">
        <v>1227</v>
      </c>
      <c r="C9" s="579"/>
      <c r="D9" s="580"/>
      <c r="E9" s="580"/>
    </row>
    <row r="10" spans="1:5">
      <c r="B10" s="75">
        <v>1</v>
      </c>
      <c r="C10" s="245" t="s">
        <v>1228</v>
      </c>
      <c r="D10" s="259">
        <v>70967775729</v>
      </c>
      <c r="E10" s="259">
        <v>65194379618</v>
      </c>
    </row>
    <row r="11" spans="1:5" ht="20.399999999999999">
      <c r="B11" s="75">
        <v>2</v>
      </c>
      <c r="C11" s="245" t="s">
        <v>1229</v>
      </c>
      <c r="D11" s="259">
        <v>0</v>
      </c>
      <c r="E11" s="259">
        <v>0</v>
      </c>
    </row>
    <row r="12" spans="1:5">
      <c r="B12" s="75">
        <v>3</v>
      </c>
      <c r="C12" s="245" t="s">
        <v>1230</v>
      </c>
      <c r="D12" s="259">
        <v>0</v>
      </c>
      <c r="E12" s="259">
        <v>0</v>
      </c>
    </row>
    <row r="13" spans="1:5" ht="20.399999999999999">
      <c r="B13" s="75">
        <v>4</v>
      </c>
      <c r="C13" s="245" t="s">
        <v>1231</v>
      </c>
      <c r="D13" s="259">
        <v>0</v>
      </c>
      <c r="E13" s="259">
        <v>0</v>
      </c>
    </row>
    <row r="14" spans="1:5">
      <c r="B14" s="75">
        <v>5</v>
      </c>
      <c r="C14" s="245" t="s">
        <v>1232</v>
      </c>
      <c r="D14" s="259">
        <v>0</v>
      </c>
      <c r="E14" s="259">
        <v>0</v>
      </c>
    </row>
    <row r="15" spans="1:5">
      <c r="B15" s="75">
        <v>6</v>
      </c>
      <c r="C15" s="245" t="s">
        <v>1233</v>
      </c>
      <c r="D15" s="259">
        <v>-273427352</v>
      </c>
      <c r="E15" s="259">
        <v>-312497162</v>
      </c>
    </row>
    <row r="16" spans="1:5">
      <c r="B16" s="77">
        <v>7</v>
      </c>
      <c r="C16" s="280" t="s">
        <v>1234</v>
      </c>
      <c r="D16" s="199">
        <v>70694348377</v>
      </c>
      <c r="E16" s="199">
        <v>64881882456</v>
      </c>
    </row>
    <row r="17" spans="2:5">
      <c r="B17" s="579"/>
      <c r="C17" s="579"/>
      <c r="D17" s="581"/>
      <c r="E17" s="581"/>
    </row>
    <row r="18" spans="2:5" ht="20.399999999999999">
      <c r="B18" s="153">
        <v>8</v>
      </c>
      <c r="C18" s="285" t="s">
        <v>1235</v>
      </c>
      <c r="D18" s="198">
        <v>282914091</v>
      </c>
      <c r="E18" s="259">
        <v>214268464</v>
      </c>
    </row>
    <row r="19" spans="2:5" ht="20.399999999999999">
      <c r="B19" s="153" t="s">
        <v>1236</v>
      </c>
      <c r="C19" s="285" t="s">
        <v>1237</v>
      </c>
      <c r="D19" s="259">
        <v>0</v>
      </c>
      <c r="E19" s="259">
        <v>0</v>
      </c>
    </row>
    <row r="20" spans="2:5">
      <c r="B20" s="153">
        <v>9</v>
      </c>
      <c r="C20" s="285" t="s">
        <v>1238</v>
      </c>
      <c r="D20" s="259">
        <v>312835969</v>
      </c>
      <c r="E20" s="259">
        <v>289533032</v>
      </c>
    </row>
    <row r="21" spans="2:5" ht="20.399999999999999">
      <c r="B21" s="153" t="s">
        <v>1239</v>
      </c>
      <c r="C21" s="285" t="s">
        <v>1240</v>
      </c>
      <c r="D21" s="259">
        <v>0</v>
      </c>
      <c r="E21" s="259">
        <v>0</v>
      </c>
    </row>
    <row r="22" spans="2:5">
      <c r="B22" s="153" t="s">
        <v>1241</v>
      </c>
      <c r="C22" s="285" t="s">
        <v>683</v>
      </c>
      <c r="D22" s="259">
        <v>0</v>
      </c>
      <c r="E22" s="259">
        <v>0</v>
      </c>
    </row>
    <row r="23" spans="2:5">
      <c r="B23" s="153">
        <v>10</v>
      </c>
      <c r="C23" s="285" t="s">
        <v>1242</v>
      </c>
      <c r="D23" s="259">
        <v>0</v>
      </c>
      <c r="E23" s="259">
        <v>0</v>
      </c>
    </row>
    <row r="24" spans="2:5">
      <c r="B24" s="153" t="s">
        <v>1243</v>
      </c>
      <c r="C24" s="285" t="s">
        <v>1244</v>
      </c>
      <c r="D24" s="259">
        <v>0</v>
      </c>
      <c r="E24" s="259">
        <v>0</v>
      </c>
    </row>
    <row r="25" spans="2:5">
      <c r="B25" s="153" t="s">
        <v>1245</v>
      </c>
      <c r="C25" s="285" t="s">
        <v>1246</v>
      </c>
      <c r="D25" s="259">
        <v>0</v>
      </c>
      <c r="E25" s="259">
        <v>0</v>
      </c>
    </row>
    <row r="26" spans="2:5">
      <c r="B26" s="153">
        <v>11</v>
      </c>
      <c r="C26" s="285" t="s">
        <v>305</v>
      </c>
      <c r="D26" s="259">
        <v>0</v>
      </c>
      <c r="E26" s="259">
        <v>0</v>
      </c>
    </row>
    <row r="27" spans="2:5">
      <c r="B27" s="153">
        <v>12</v>
      </c>
      <c r="C27" s="285" t="s">
        <v>306</v>
      </c>
      <c r="D27" s="259">
        <v>0</v>
      </c>
      <c r="E27" s="259">
        <v>0</v>
      </c>
    </row>
    <row r="28" spans="2:5">
      <c r="B28" s="208">
        <v>13</v>
      </c>
      <c r="C28" s="287" t="s">
        <v>1247</v>
      </c>
      <c r="D28" s="199">
        <v>595750061</v>
      </c>
      <c r="E28" s="199">
        <v>503801496</v>
      </c>
    </row>
    <row r="29" spans="2:5">
      <c r="B29" s="579"/>
      <c r="C29" s="579"/>
      <c r="D29" s="581"/>
      <c r="E29" s="581"/>
    </row>
    <row r="30" spans="2:5">
      <c r="B30" s="153">
        <v>14</v>
      </c>
      <c r="C30" s="285" t="s">
        <v>1248</v>
      </c>
      <c r="D30" s="18">
        <v>9883953681</v>
      </c>
      <c r="E30" s="165">
        <v>10527906340</v>
      </c>
    </row>
    <row r="31" spans="2:5">
      <c r="B31" s="153">
        <v>15</v>
      </c>
      <c r="C31" s="285" t="s">
        <v>307</v>
      </c>
      <c r="D31" s="259">
        <v>0</v>
      </c>
      <c r="E31" s="259">
        <v>0</v>
      </c>
    </row>
    <row r="32" spans="2:5">
      <c r="B32" s="153">
        <v>16</v>
      </c>
      <c r="C32" s="285" t="s">
        <v>1249</v>
      </c>
      <c r="D32" s="259">
        <v>0</v>
      </c>
      <c r="E32" s="165">
        <v>423179</v>
      </c>
    </row>
    <row r="33" spans="2:5" ht="20.399999999999999">
      <c r="B33" s="153" t="s">
        <v>1250</v>
      </c>
      <c r="C33" s="285" t="s">
        <v>1251</v>
      </c>
      <c r="D33" s="259">
        <v>0</v>
      </c>
      <c r="E33" s="259">
        <v>0</v>
      </c>
    </row>
    <row r="34" spans="2:5">
      <c r="B34" s="153">
        <v>17</v>
      </c>
      <c r="C34" s="285" t="s">
        <v>308</v>
      </c>
      <c r="D34" s="259">
        <v>0</v>
      </c>
      <c r="E34" s="259">
        <v>0</v>
      </c>
    </row>
    <row r="35" spans="2:5">
      <c r="B35" s="153" t="s">
        <v>1252</v>
      </c>
      <c r="C35" s="285" t="s">
        <v>684</v>
      </c>
      <c r="D35" s="259">
        <v>0</v>
      </c>
      <c r="E35" s="259">
        <v>0</v>
      </c>
    </row>
    <row r="36" spans="2:5">
      <c r="B36" s="208">
        <v>18</v>
      </c>
      <c r="C36" s="287" t="s">
        <v>1253</v>
      </c>
      <c r="D36" s="192">
        <v>9883953681</v>
      </c>
      <c r="E36" s="192">
        <v>10528329519</v>
      </c>
    </row>
    <row r="37" spans="2:5">
      <c r="B37" s="579"/>
      <c r="C37" s="579"/>
      <c r="D37" s="581"/>
      <c r="E37" s="581"/>
    </row>
    <row r="38" spans="2:5">
      <c r="B38" s="153">
        <v>19</v>
      </c>
      <c r="C38" s="285" t="s">
        <v>1254</v>
      </c>
      <c r="D38" s="198">
        <v>27500959956</v>
      </c>
      <c r="E38" s="259">
        <v>26294555920</v>
      </c>
    </row>
    <row r="39" spans="2:5">
      <c r="B39" s="153">
        <v>20</v>
      </c>
      <c r="C39" s="285" t="s">
        <v>309</v>
      </c>
      <c r="D39" s="198">
        <v>-21540562657</v>
      </c>
      <c r="E39" s="259">
        <v>-20556961272</v>
      </c>
    </row>
    <row r="40" spans="2:5" ht="20.399999999999999">
      <c r="B40" s="153">
        <v>21</v>
      </c>
      <c r="C40" s="285" t="s">
        <v>1255</v>
      </c>
      <c r="D40" s="259">
        <v>-155368603</v>
      </c>
      <c r="E40" s="259">
        <v>-146567058</v>
      </c>
    </row>
    <row r="41" spans="2:5">
      <c r="B41" s="208">
        <v>22</v>
      </c>
      <c r="C41" s="287" t="s">
        <v>1256</v>
      </c>
      <c r="D41" s="199">
        <v>5805028696</v>
      </c>
      <c r="E41" s="199">
        <v>5591027589</v>
      </c>
    </row>
    <row r="42" spans="2:5">
      <c r="B42" s="582"/>
      <c r="C42" s="582"/>
      <c r="D42" s="583"/>
      <c r="E42" s="583"/>
    </row>
    <row r="43" spans="2:5" ht="20.399999999999999">
      <c r="B43" s="153" t="s">
        <v>1257</v>
      </c>
      <c r="C43" s="285" t="s">
        <v>1258</v>
      </c>
      <c r="D43" s="344">
        <v>0</v>
      </c>
      <c r="E43" s="344">
        <v>0</v>
      </c>
    </row>
    <row r="44" spans="2:5">
      <c r="B44" s="153" t="s">
        <v>1259</v>
      </c>
      <c r="C44" s="285" t="s">
        <v>1260</v>
      </c>
      <c r="D44" s="344">
        <v>0</v>
      </c>
      <c r="E44" s="344">
        <v>0</v>
      </c>
    </row>
    <row r="45" spans="2:5">
      <c r="B45" s="153" t="s">
        <v>1261</v>
      </c>
      <c r="C45" s="285" t="s">
        <v>1262</v>
      </c>
      <c r="D45" s="344">
        <v>0</v>
      </c>
      <c r="E45" s="344">
        <v>0</v>
      </c>
    </row>
    <row r="46" spans="2:5">
      <c r="B46" s="153" t="s">
        <v>1263</v>
      </c>
      <c r="C46" s="285" t="s">
        <v>1264</v>
      </c>
      <c r="D46" s="344">
        <v>0</v>
      </c>
      <c r="E46" s="344">
        <v>0</v>
      </c>
    </row>
    <row r="47" spans="2:5">
      <c r="B47" s="153" t="s">
        <v>1265</v>
      </c>
      <c r="C47" s="285" t="s">
        <v>1266</v>
      </c>
      <c r="D47" s="344">
        <v>0</v>
      </c>
      <c r="E47" s="344">
        <v>0</v>
      </c>
    </row>
    <row r="48" spans="2:5">
      <c r="B48" s="153" t="s">
        <v>1267</v>
      </c>
      <c r="C48" s="285" t="s">
        <v>1268</v>
      </c>
      <c r="D48" s="344">
        <v>0</v>
      </c>
      <c r="E48" s="344">
        <v>0</v>
      </c>
    </row>
    <row r="49" spans="2:5">
      <c r="B49" s="153" t="s">
        <v>1269</v>
      </c>
      <c r="C49" s="285" t="s">
        <v>1270</v>
      </c>
      <c r="D49" s="344">
        <v>0</v>
      </c>
      <c r="E49" s="344">
        <v>0</v>
      </c>
    </row>
    <row r="50" spans="2:5">
      <c r="B50" s="153" t="s">
        <v>1271</v>
      </c>
      <c r="C50" s="285" t="s">
        <v>1272</v>
      </c>
      <c r="D50" s="344">
        <v>0</v>
      </c>
      <c r="E50" s="344">
        <v>0</v>
      </c>
    </row>
    <row r="51" spans="2:5" ht="20.399999999999999">
      <c r="B51" s="153" t="s">
        <v>1273</v>
      </c>
      <c r="C51" s="285" t="s">
        <v>1274</v>
      </c>
      <c r="D51" s="344">
        <v>0</v>
      </c>
      <c r="E51" s="344">
        <v>0</v>
      </c>
    </row>
    <row r="52" spans="2:5">
      <c r="B52" s="153" t="s">
        <v>1275</v>
      </c>
      <c r="C52" s="285" t="s">
        <v>1276</v>
      </c>
      <c r="D52" s="344">
        <v>0</v>
      </c>
      <c r="E52" s="344">
        <v>0</v>
      </c>
    </row>
    <row r="53" spans="2:5">
      <c r="B53" s="208" t="s">
        <v>1277</v>
      </c>
      <c r="C53" s="287" t="s">
        <v>1278</v>
      </c>
      <c r="D53" s="344">
        <v>0</v>
      </c>
      <c r="E53" s="344">
        <v>0</v>
      </c>
    </row>
    <row r="54" spans="2:5">
      <c r="B54" s="582"/>
      <c r="C54" s="582"/>
      <c r="D54" s="583"/>
      <c r="E54" s="583"/>
    </row>
    <row r="55" spans="2:5">
      <c r="B55" s="208">
        <v>23</v>
      </c>
      <c r="C55" s="287" t="s">
        <v>310</v>
      </c>
      <c r="D55" s="192">
        <v>8557838158</v>
      </c>
      <c r="E55" s="132">
        <v>7643115878</v>
      </c>
    </row>
    <row r="56" spans="2:5">
      <c r="B56" s="208">
        <v>24</v>
      </c>
      <c r="C56" s="287" t="s">
        <v>1098</v>
      </c>
      <c r="D56" s="132">
        <v>86979080815</v>
      </c>
      <c r="E56" s="132">
        <v>81505041060</v>
      </c>
    </row>
    <row r="57" spans="2:5">
      <c r="B57" s="582"/>
      <c r="C57" s="582"/>
      <c r="D57" s="583"/>
      <c r="E57" s="583"/>
    </row>
    <row r="58" spans="2:5">
      <c r="B58" s="208">
        <v>25</v>
      </c>
      <c r="C58" s="287" t="s">
        <v>1099</v>
      </c>
      <c r="D58" s="131">
        <v>9.8390000000000005E-2</v>
      </c>
      <c r="E58" s="168">
        <v>9.3774999999999997E-2</v>
      </c>
    </row>
    <row r="59" spans="2:5" ht="20.399999999999999">
      <c r="B59" s="153" t="s">
        <v>1279</v>
      </c>
      <c r="C59" s="285" t="s">
        <v>1280</v>
      </c>
      <c r="D59" s="131">
        <v>0</v>
      </c>
      <c r="E59" s="168">
        <v>0</v>
      </c>
    </row>
    <row r="60" spans="2:5" ht="20.399999999999999">
      <c r="B60" s="153" t="s">
        <v>1281</v>
      </c>
      <c r="C60" s="285" t="s">
        <v>1282</v>
      </c>
      <c r="D60" s="131">
        <v>0</v>
      </c>
      <c r="E60" s="168">
        <v>0</v>
      </c>
    </row>
    <row r="61" spans="2:5">
      <c r="B61" s="153">
        <v>26</v>
      </c>
      <c r="C61" s="285" t="s">
        <v>1283</v>
      </c>
      <c r="D61" s="168">
        <v>0.03</v>
      </c>
      <c r="E61" s="168">
        <v>0.03</v>
      </c>
    </row>
    <row r="62" spans="2:5">
      <c r="B62" s="153" t="s">
        <v>1284</v>
      </c>
      <c r="C62" s="285" t="s">
        <v>1285</v>
      </c>
      <c r="D62" s="168">
        <v>0</v>
      </c>
      <c r="E62" s="168">
        <v>0</v>
      </c>
    </row>
    <row r="63" spans="2:5">
      <c r="B63" s="153" t="s">
        <v>1286</v>
      </c>
      <c r="C63" s="285" t="s">
        <v>1287</v>
      </c>
      <c r="D63" s="168">
        <v>0</v>
      </c>
      <c r="E63" s="168">
        <v>0</v>
      </c>
    </row>
    <row r="64" spans="2:5">
      <c r="B64" s="153">
        <v>27</v>
      </c>
      <c r="C64" s="285" t="s">
        <v>1108</v>
      </c>
      <c r="D64" s="168">
        <v>0</v>
      </c>
      <c r="E64" s="168">
        <v>0</v>
      </c>
    </row>
    <row r="65" spans="2:5">
      <c r="B65" s="153" t="s">
        <v>1288</v>
      </c>
      <c r="C65" s="285" t="s">
        <v>1110</v>
      </c>
      <c r="D65" s="168">
        <v>0</v>
      </c>
      <c r="E65" s="168">
        <v>0</v>
      </c>
    </row>
    <row r="66" spans="2:5">
      <c r="B66" s="582" t="s">
        <v>1289</v>
      </c>
      <c r="C66" s="582"/>
      <c r="D66" s="584"/>
      <c r="E66" s="584"/>
    </row>
    <row r="67" spans="2:5">
      <c r="B67" s="153" t="s">
        <v>1290</v>
      </c>
      <c r="C67" s="153" t="s">
        <v>685</v>
      </c>
      <c r="D67" s="11" t="s">
        <v>1291</v>
      </c>
      <c r="E67" s="8" t="s">
        <v>1291</v>
      </c>
    </row>
    <row r="68" spans="2:5">
      <c r="B68" s="582" t="s">
        <v>1292</v>
      </c>
      <c r="C68" s="582"/>
      <c r="D68" s="583"/>
      <c r="E68" s="583"/>
    </row>
    <row r="69" spans="2:5" ht="20.399999999999999">
      <c r="B69" s="153">
        <v>28</v>
      </c>
      <c r="C69" s="285" t="s">
        <v>1293</v>
      </c>
      <c r="D69" s="18">
        <v>12731833825</v>
      </c>
      <c r="E69" s="165">
        <v>11371070270</v>
      </c>
    </row>
    <row r="70" spans="2:5" ht="20.399999999999999">
      <c r="B70" s="153">
        <v>29</v>
      </c>
      <c r="C70" s="285" t="s">
        <v>1294</v>
      </c>
      <c r="D70" s="18">
        <v>9883953681</v>
      </c>
      <c r="E70" s="165">
        <v>10527906340</v>
      </c>
    </row>
    <row r="71" spans="2:5" ht="30.6">
      <c r="B71" s="153">
        <v>30</v>
      </c>
      <c r="C71" s="285" t="s">
        <v>1295</v>
      </c>
      <c r="D71" s="18">
        <v>89826960959</v>
      </c>
      <c r="E71" s="165">
        <v>82348204990</v>
      </c>
    </row>
    <row r="72" spans="2:5" ht="30.6">
      <c r="B72" s="153" t="s">
        <v>1296</v>
      </c>
      <c r="C72" s="285" t="s">
        <v>1297</v>
      </c>
      <c r="D72" s="18">
        <v>89826960959</v>
      </c>
      <c r="E72" s="165">
        <v>82348204990</v>
      </c>
    </row>
    <row r="73" spans="2:5" ht="30.6">
      <c r="B73" s="153">
        <v>31</v>
      </c>
      <c r="C73" s="285" t="s">
        <v>1298</v>
      </c>
      <c r="D73" s="131">
        <v>9.5269999999999994E-2</v>
      </c>
      <c r="E73" s="168">
        <v>9.2814999999999995E-2</v>
      </c>
    </row>
    <row r="74" spans="2:5" ht="30.6">
      <c r="B74" s="153" t="s">
        <v>1299</v>
      </c>
      <c r="C74" s="285" t="s">
        <v>1300</v>
      </c>
      <c r="D74" s="131">
        <v>9.5269999999999994E-2</v>
      </c>
      <c r="E74" s="168">
        <v>9.2814999999999995E-2</v>
      </c>
    </row>
  </sheetData>
  <mergeCells count="10">
    <mergeCell ref="B42:E42"/>
    <mergeCell ref="B54:E54"/>
    <mergeCell ref="B57:E57"/>
    <mergeCell ref="B66:E66"/>
    <mergeCell ref="B68:E68"/>
    <mergeCell ref="B8:C8"/>
    <mergeCell ref="B9:E9"/>
    <mergeCell ref="B17:E17"/>
    <mergeCell ref="B29:E29"/>
    <mergeCell ref="B37:E37"/>
  </mergeCells>
  <hyperlinks>
    <hyperlink ref="A1" location="Content!A1" display="Content" xr:uid="{00000000-0004-0000-2F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2">
    <pageSetUpPr autoPageBreaks="0"/>
  </sheetPr>
  <dimension ref="A1:D20"/>
  <sheetViews>
    <sheetView showGridLines="0" zoomScaleNormal="100" workbookViewId="0">
      <selection activeCell="D9" sqref="D9:D20"/>
    </sheetView>
  </sheetViews>
  <sheetFormatPr defaultColWidth="9.109375" defaultRowHeight="10.199999999999999"/>
  <cols>
    <col min="1" max="1" width="3.21875" style="14" customWidth="1"/>
    <col min="2" max="2" width="5.88671875" style="14" customWidth="1"/>
    <col min="3" max="3" width="53.88671875" style="3" customWidth="1"/>
    <col min="4" max="4" width="15.88671875" style="14" customWidth="1"/>
    <col min="5" max="16384" width="9.109375" style="14"/>
  </cols>
  <sheetData>
    <row r="1" spans="1:4">
      <c r="A1" s="81" t="s">
        <v>844</v>
      </c>
    </row>
    <row r="5" spans="1:4" s="15" customFormat="1">
      <c r="B5" s="24" t="s">
        <v>311</v>
      </c>
      <c r="C5" s="71"/>
      <c r="D5" s="24"/>
    </row>
    <row r="6" spans="1:4">
      <c r="B6" s="22"/>
      <c r="C6" s="21"/>
      <c r="D6" s="22"/>
    </row>
    <row r="7" spans="1:4">
      <c r="B7" s="22"/>
      <c r="C7" s="21"/>
      <c r="D7" s="22"/>
    </row>
    <row r="8" spans="1:4" ht="20.399999999999999">
      <c r="B8" s="418" t="s">
        <v>312</v>
      </c>
      <c r="C8" s="420"/>
      <c r="D8" s="151" t="s">
        <v>313</v>
      </c>
    </row>
    <row r="9" spans="1:4" ht="20.399999999999999">
      <c r="B9" s="39" t="s">
        <v>33</v>
      </c>
      <c r="C9" s="70" t="s">
        <v>314</v>
      </c>
      <c r="D9" s="258">
        <v>70967775723</v>
      </c>
    </row>
    <row r="10" spans="1:4">
      <c r="B10" s="35" t="s">
        <v>34</v>
      </c>
      <c r="C10" s="69" t="s">
        <v>315</v>
      </c>
      <c r="D10" s="259">
        <v>32890653</v>
      </c>
    </row>
    <row r="11" spans="1:4">
      <c r="B11" s="35" t="s">
        <v>35</v>
      </c>
      <c r="C11" s="69" t="s">
        <v>316</v>
      </c>
      <c r="D11" s="259">
        <v>70934885070</v>
      </c>
    </row>
    <row r="12" spans="1:4">
      <c r="B12" s="35" t="s">
        <v>36</v>
      </c>
      <c r="C12" s="69" t="s">
        <v>317</v>
      </c>
      <c r="D12" s="259">
        <v>0</v>
      </c>
    </row>
    <row r="13" spans="1:4">
      <c r="B13" s="35" t="s">
        <v>37</v>
      </c>
      <c r="C13" s="69" t="s">
        <v>318</v>
      </c>
      <c r="D13" s="259">
        <v>20050551193</v>
      </c>
    </row>
    <row r="14" spans="1:4" ht="20.399999999999999">
      <c r="B14" s="35" t="s">
        <v>38</v>
      </c>
      <c r="C14" s="69" t="s">
        <v>319</v>
      </c>
      <c r="D14" s="259">
        <v>2306874440</v>
      </c>
    </row>
    <row r="15" spans="1:4">
      <c r="B15" s="35" t="s">
        <v>39</v>
      </c>
      <c r="C15" s="69" t="s">
        <v>260</v>
      </c>
      <c r="D15" s="259">
        <v>1463654156</v>
      </c>
    </row>
    <row r="16" spans="1:4">
      <c r="B16" s="35" t="s">
        <v>40</v>
      </c>
      <c r="C16" s="69" t="s">
        <v>320</v>
      </c>
      <c r="D16" s="259">
        <v>9820722073</v>
      </c>
    </row>
    <row r="17" spans="2:4">
      <c r="B17" s="35" t="s">
        <v>41</v>
      </c>
      <c r="C17" s="69" t="s">
        <v>321</v>
      </c>
      <c r="D17" s="259">
        <v>9286897845</v>
      </c>
    </row>
    <row r="18" spans="2:4">
      <c r="B18" s="35" t="s">
        <v>42</v>
      </c>
      <c r="C18" s="69" t="s">
        <v>322</v>
      </c>
      <c r="D18" s="259">
        <v>24031574502</v>
      </c>
    </row>
    <row r="19" spans="2:4">
      <c r="B19" s="35" t="s">
        <v>43</v>
      </c>
      <c r="C19" s="69" t="s">
        <v>266</v>
      </c>
      <c r="D19" s="259">
        <v>573285998</v>
      </c>
    </row>
    <row r="20" spans="2:4">
      <c r="B20" s="35" t="s">
        <v>44</v>
      </c>
      <c r="C20" s="69" t="s">
        <v>323</v>
      </c>
      <c r="D20" s="259">
        <v>3401324864</v>
      </c>
    </row>
  </sheetData>
  <mergeCells count="1">
    <mergeCell ref="B8:C8"/>
  </mergeCells>
  <hyperlinks>
    <hyperlink ref="A1" location="Content!A1" display="Content" xr:uid="{00000000-0004-0000-30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autoPageBreaks="0"/>
  </sheetPr>
  <dimension ref="A1:I71"/>
  <sheetViews>
    <sheetView showGridLines="0" workbookViewId="0">
      <selection activeCell="D24" sqref="D24"/>
    </sheetView>
  </sheetViews>
  <sheetFormatPr defaultRowHeight="10.199999999999999"/>
  <cols>
    <col min="1" max="1" width="3.33203125" style="12" customWidth="1"/>
    <col min="2" max="2" width="27" style="12" customWidth="1"/>
    <col min="3" max="3" width="4.77734375" style="76" customWidth="1"/>
    <col min="4" max="9" width="10.33203125" style="12" customWidth="1"/>
    <col min="10" max="16384" width="8.88671875" style="12"/>
  </cols>
  <sheetData>
    <row r="1" spans="1:9">
      <c r="A1" s="81" t="s">
        <v>844</v>
      </c>
    </row>
    <row r="2" spans="1:9">
      <c r="A2" s="81"/>
    </row>
    <row r="3" spans="1:9">
      <c r="A3" s="81"/>
    </row>
    <row r="4" spans="1:9">
      <c r="A4" s="81"/>
    </row>
    <row r="5" spans="1:9">
      <c r="B5" s="33" t="s">
        <v>1546</v>
      </c>
    </row>
    <row r="6" spans="1:9">
      <c r="B6" s="33"/>
    </row>
    <row r="8" spans="1:9">
      <c r="B8" s="465" t="s">
        <v>832</v>
      </c>
      <c r="C8" s="465"/>
      <c r="D8" s="465" t="s">
        <v>45</v>
      </c>
      <c r="E8" s="465"/>
      <c r="F8" s="465"/>
      <c r="G8" s="465" t="s">
        <v>828</v>
      </c>
      <c r="H8" s="465"/>
      <c r="I8" s="465"/>
    </row>
    <row r="9" spans="1:9">
      <c r="B9" s="465"/>
      <c r="C9" s="465"/>
      <c r="D9" s="465" t="s">
        <v>829</v>
      </c>
      <c r="E9" s="465" t="s">
        <v>830</v>
      </c>
      <c r="F9" s="465" t="s">
        <v>831</v>
      </c>
      <c r="G9" s="465" t="s">
        <v>829</v>
      </c>
      <c r="H9" s="465" t="s">
        <v>830</v>
      </c>
      <c r="I9" s="465" t="s">
        <v>831</v>
      </c>
    </row>
    <row r="10" spans="1:9">
      <c r="B10" s="465"/>
      <c r="C10" s="465"/>
      <c r="D10" s="465"/>
      <c r="E10" s="465"/>
      <c r="F10" s="465"/>
      <c r="G10" s="465"/>
      <c r="H10" s="465"/>
      <c r="I10" s="465"/>
    </row>
    <row r="11" spans="1:9">
      <c r="B11" s="227" t="s">
        <v>714</v>
      </c>
      <c r="C11" s="254"/>
      <c r="D11" s="234"/>
      <c r="E11" s="234"/>
      <c r="F11" s="234"/>
      <c r="G11" s="234"/>
      <c r="H11" s="234"/>
      <c r="I11" s="234"/>
    </row>
    <row r="12" spans="1:9" ht="10.199999999999999" customHeight="1">
      <c r="B12" s="16" t="s">
        <v>777</v>
      </c>
      <c r="C12" s="184"/>
      <c r="D12" s="226"/>
      <c r="E12" s="226"/>
      <c r="F12" s="226"/>
      <c r="G12" s="226"/>
      <c r="H12" s="226"/>
      <c r="I12" s="226"/>
    </row>
    <row r="13" spans="1:9" ht="10.199999999999999" customHeight="1">
      <c r="B13" s="9" t="s">
        <v>1</v>
      </c>
      <c r="C13" s="324">
        <v>10</v>
      </c>
      <c r="D13" s="132">
        <v>27094</v>
      </c>
      <c r="E13" s="235"/>
      <c r="F13" s="132">
        <v>27073</v>
      </c>
      <c r="G13" s="132">
        <v>27094</v>
      </c>
      <c r="H13" s="235"/>
      <c r="I13" s="132">
        <v>27073</v>
      </c>
    </row>
    <row r="14" spans="1:9" ht="10.199999999999999" customHeight="1">
      <c r="B14" s="16" t="s">
        <v>778</v>
      </c>
      <c r="C14" s="325">
        <v>20</v>
      </c>
      <c r="D14" s="165">
        <v>26954</v>
      </c>
      <c r="E14" s="187"/>
      <c r="F14" s="165">
        <v>26954</v>
      </c>
      <c r="G14" s="165">
        <v>26954</v>
      </c>
      <c r="H14" s="187"/>
      <c r="I14" s="165">
        <v>26954</v>
      </c>
    </row>
    <row r="15" spans="1:9" ht="10.199999999999999" customHeight="1">
      <c r="B15" s="16" t="s">
        <v>779</v>
      </c>
      <c r="C15" s="325">
        <v>40</v>
      </c>
      <c r="D15" s="165">
        <v>1413</v>
      </c>
      <c r="E15" s="8">
        <v>1</v>
      </c>
      <c r="F15" s="165">
        <v>1413</v>
      </c>
      <c r="G15" s="165">
        <v>1413</v>
      </c>
      <c r="H15" s="8">
        <v>1</v>
      </c>
      <c r="I15" s="165">
        <v>1413</v>
      </c>
    </row>
    <row r="16" spans="1:9" ht="10.199999999999999" customHeight="1">
      <c r="B16" s="16" t="s">
        <v>780</v>
      </c>
      <c r="C16" s="325">
        <v>50</v>
      </c>
      <c r="D16" s="165">
        <v>3503</v>
      </c>
      <c r="E16" s="8">
        <v>1</v>
      </c>
      <c r="F16" s="165">
        <v>3503</v>
      </c>
      <c r="G16" s="165">
        <v>3503</v>
      </c>
      <c r="H16" s="8">
        <v>1</v>
      </c>
      <c r="I16" s="165">
        <v>3503</v>
      </c>
    </row>
    <row r="17" spans="2:9" ht="10.199999999999999" customHeight="1">
      <c r="B17" s="16" t="s">
        <v>781</v>
      </c>
      <c r="C17" s="325">
        <v>70</v>
      </c>
      <c r="D17" s="165">
        <v>22038</v>
      </c>
      <c r="E17" s="8">
        <v>1</v>
      </c>
      <c r="F17" s="165">
        <v>22038</v>
      </c>
      <c r="G17" s="165">
        <v>22038</v>
      </c>
      <c r="H17" s="8">
        <v>1</v>
      </c>
      <c r="I17" s="165">
        <v>22038</v>
      </c>
    </row>
    <row r="18" spans="2:9" ht="10.199999999999999" customHeight="1">
      <c r="B18" s="16" t="s">
        <v>782</v>
      </c>
      <c r="C18" s="325">
        <v>220</v>
      </c>
      <c r="D18" s="8">
        <v>140</v>
      </c>
      <c r="E18" s="187"/>
      <c r="F18" s="8">
        <v>119</v>
      </c>
      <c r="G18" s="8">
        <v>140</v>
      </c>
      <c r="H18" s="187"/>
      <c r="I18" s="8">
        <v>119</v>
      </c>
    </row>
    <row r="19" spans="2:9" ht="10.199999999999999" customHeight="1">
      <c r="B19" s="16" t="s">
        <v>783</v>
      </c>
      <c r="C19" s="325">
        <v>240</v>
      </c>
      <c r="D19" s="8">
        <v>140</v>
      </c>
      <c r="E19" s="8">
        <v>0.85</v>
      </c>
      <c r="F19" s="8">
        <v>119</v>
      </c>
      <c r="G19" s="8">
        <v>140</v>
      </c>
      <c r="H19" s="8">
        <v>0.85</v>
      </c>
      <c r="I19" s="8">
        <v>119</v>
      </c>
    </row>
    <row r="20" spans="2:9" ht="10.199999999999999" customHeight="1">
      <c r="B20" s="227" t="s">
        <v>715</v>
      </c>
      <c r="C20" s="391"/>
      <c r="D20" s="187"/>
      <c r="E20" s="187"/>
      <c r="F20" s="187"/>
      <c r="G20" s="187"/>
      <c r="H20" s="187"/>
      <c r="I20" s="187"/>
    </row>
    <row r="21" spans="2:9" ht="10.199999999999999" customHeight="1">
      <c r="B21" s="16" t="s">
        <v>784</v>
      </c>
      <c r="C21" s="325"/>
      <c r="D21" s="270"/>
      <c r="E21" s="270"/>
      <c r="F21" s="270"/>
      <c r="G21" s="270"/>
      <c r="H21" s="270"/>
      <c r="I21" s="270"/>
    </row>
    <row r="22" spans="2:9" ht="10.199999999999999" customHeight="1">
      <c r="B22" s="9" t="s">
        <v>1</v>
      </c>
      <c r="C22" s="324">
        <v>10</v>
      </c>
      <c r="D22" s="132">
        <v>80315</v>
      </c>
      <c r="E22" s="235"/>
      <c r="F22" s="132">
        <v>19932</v>
      </c>
      <c r="G22" s="132">
        <v>80870</v>
      </c>
      <c r="H22" s="235"/>
      <c r="I22" s="132">
        <v>19623</v>
      </c>
    </row>
    <row r="23" spans="2:9" ht="10.199999999999999" customHeight="1">
      <c r="B23" s="16" t="s">
        <v>785</v>
      </c>
      <c r="C23" s="325">
        <v>20</v>
      </c>
      <c r="D23" s="165">
        <v>80315</v>
      </c>
      <c r="E23" s="187"/>
      <c r="F23" s="165">
        <v>19932</v>
      </c>
      <c r="G23" s="165">
        <v>80870</v>
      </c>
      <c r="H23" s="187"/>
      <c r="I23" s="165">
        <v>19623</v>
      </c>
    </row>
    <row r="24" spans="2:9" ht="10.199999999999999" customHeight="1">
      <c r="B24" s="16" t="s">
        <v>786</v>
      </c>
      <c r="C24" s="325">
        <v>30</v>
      </c>
      <c r="D24" s="165">
        <v>25972</v>
      </c>
      <c r="E24" s="187"/>
      <c r="F24" s="165">
        <v>1795</v>
      </c>
      <c r="G24" s="165">
        <v>25972</v>
      </c>
      <c r="H24" s="187"/>
      <c r="I24" s="165">
        <v>1795</v>
      </c>
    </row>
    <row r="25" spans="2:9" ht="10.199999999999999" customHeight="1">
      <c r="B25" s="16" t="s">
        <v>716</v>
      </c>
      <c r="C25" s="325">
        <v>50</v>
      </c>
      <c r="D25" s="165">
        <v>7445</v>
      </c>
      <c r="E25" s="187"/>
      <c r="F25" s="165">
        <v>1014</v>
      </c>
      <c r="G25" s="165">
        <v>7445</v>
      </c>
      <c r="H25" s="187"/>
      <c r="I25" s="165">
        <v>1014</v>
      </c>
    </row>
    <row r="26" spans="2:9" ht="10.199999999999999" customHeight="1">
      <c r="B26" s="16" t="s">
        <v>787</v>
      </c>
      <c r="C26" s="325">
        <v>60</v>
      </c>
      <c r="D26" s="165">
        <v>4109</v>
      </c>
      <c r="E26" s="8">
        <v>0.13</v>
      </c>
      <c r="F26" s="8">
        <v>514</v>
      </c>
      <c r="G26" s="165">
        <v>4109</v>
      </c>
      <c r="H26" s="8">
        <v>0.13</v>
      </c>
      <c r="I26" s="8">
        <v>514</v>
      </c>
    </row>
    <row r="27" spans="2:9" ht="10.199999999999999" customHeight="1">
      <c r="B27" s="16" t="s">
        <v>788</v>
      </c>
      <c r="C27" s="325">
        <v>70</v>
      </c>
      <c r="D27" s="165">
        <v>3336</v>
      </c>
      <c r="E27" s="8">
        <v>0.15</v>
      </c>
      <c r="F27" s="8">
        <v>500</v>
      </c>
      <c r="G27" s="165">
        <v>3336</v>
      </c>
      <c r="H27" s="8">
        <v>0.15</v>
      </c>
      <c r="I27" s="8">
        <v>500</v>
      </c>
    </row>
    <row r="28" spans="2:9" ht="10.199999999999999" customHeight="1">
      <c r="B28" s="16" t="s">
        <v>789</v>
      </c>
      <c r="C28" s="325">
        <v>80</v>
      </c>
      <c r="D28" s="165">
        <v>10151</v>
      </c>
      <c r="E28" s="8">
        <v>0.05</v>
      </c>
      <c r="F28" s="8">
        <v>508</v>
      </c>
      <c r="G28" s="165">
        <v>10151</v>
      </c>
      <c r="H28" s="8">
        <v>0.05</v>
      </c>
      <c r="I28" s="8">
        <v>508</v>
      </c>
    </row>
    <row r="29" spans="2:9" ht="10.199999999999999" customHeight="1">
      <c r="B29" s="16" t="s">
        <v>790</v>
      </c>
      <c r="C29" s="325">
        <v>110</v>
      </c>
      <c r="D29" s="165">
        <v>2731</v>
      </c>
      <c r="E29" s="8">
        <v>0.1</v>
      </c>
      <c r="F29" s="8">
        <v>273</v>
      </c>
      <c r="G29" s="165">
        <v>2731</v>
      </c>
      <c r="H29" s="8">
        <v>0.1</v>
      </c>
      <c r="I29" s="8">
        <v>273</v>
      </c>
    </row>
    <row r="30" spans="2:9" ht="10.199999999999999" customHeight="1">
      <c r="B30" s="16" t="s">
        <v>791</v>
      </c>
      <c r="C30" s="325">
        <v>120</v>
      </c>
      <c r="D30" s="8">
        <v>961</v>
      </c>
      <c r="E30" s="187"/>
      <c r="F30" s="8">
        <v>231</v>
      </c>
      <c r="G30" s="8">
        <v>961</v>
      </c>
      <c r="H30" s="187"/>
      <c r="I30" s="8">
        <v>231</v>
      </c>
    </row>
    <row r="31" spans="2:9" ht="10.199999999999999" customHeight="1">
      <c r="B31" s="16" t="s">
        <v>792</v>
      </c>
      <c r="C31" s="325">
        <v>210</v>
      </c>
      <c r="D31" s="165">
        <v>26498</v>
      </c>
      <c r="E31" s="187"/>
      <c r="F31" s="165">
        <v>13020</v>
      </c>
      <c r="G31" s="165">
        <v>26093</v>
      </c>
      <c r="H31" s="187"/>
      <c r="I31" s="165">
        <v>12615</v>
      </c>
    </row>
    <row r="32" spans="2:9" ht="10.199999999999999" customHeight="1">
      <c r="B32" s="16" t="s">
        <v>793</v>
      </c>
      <c r="C32" s="325">
        <v>230</v>
      </c>
      <c r="D32" s="165">
        <v>4106</v>
      </c>
      <c r="E32" s="8">
        <v>1</v>
      </c>
      <c r="F32" s="165">
        <v>4106</v>
      </c>
      <c r="G32" s="165">
        <v>3701</v>
      </c>
      <c r="H32" s="8">
        <v>1</v>
      </c>
      <c r="I32" s="165">
        <v>3701</v>
      </c>
    </row>
    <row r="33" spans="2:9" ht="10.199999999999999" customHeight="1">
      <c r="B33" s="16" t="s">
        <v>794</v>
      </c>
      <c r="C33" s="325">
        <v>240</v>
      </c>
      <c r="D33" s="165">
        <v>22392</v>
      </c>
      <c r="E33" s="187"/>
      <c r="F33" s="165">
        <v>8914</v>
      </c>
      <c r="G33" s="165">
        <v>22392</v>
      </c>
      <c r="H33" s="187"/>
      <c r="I33" s="165">
        <v>8914</v>
      </c>
    </row>
    <row r="34" spans="2:9" ht="10.199999999999999" customHeight="1">
      <c r="B34" s="16" t="s">
        <v>795</v>
      </c>
      <c r="C34" s="325">
        <v>250</v>
      </c>
      <c r="D34" s="8">
        <v>215</v>
      </c>
      <c r="E34" s="8">
        <v>0.2</v>
      </c>
      <c r="F34" s="8">
        <v>43</v>
      </c>
      <c r="G34" s="8">
        <v>215</v>
      </c>
      <c r="H34" s="8">
        <v>0.2</v>
      </c>
      <c r="I34" s="8">
        <v>43</v>
      </c>
    </row>
    <row r="35" spans="2:9" ht="10.199999999999999" customHeight="1">
      <c r="B35" s="16" t="s">
        <v>796</v>
      </c>
      <c r="C35" s="325">
        <v>260</v>
      </c>
      <c r="D35" s="165">
        <v>22177</v>
      </c>
      <c r="E35" s="8">
        <v>0.4</v>
      </c>
      <c r="F35" s="165">
        <v>8871</v>
      </c>
      <c r="G35" s="165">
        <v>22177</v>
      </c>
      <c r="H35" s="8">
        <v>0.4</v>
      </c>
      <c r="I35" s="165">
        <v>8871</v>
      </c>
    </row>
    <row r="36" spans="2:9" ht="10.199999999999999" customHeight="1">
      <c r="B36" s="16" t="s">
        <v>797</v>
      </c>
      <c r="C36" s="325">
        <v>270</v>
      </c>
      <c r="D36" s="165">
        <v>2568</v>
      </c>
      <c r="E36" s="8"/>
      <c r="F36" s="165">
        <v>2568</v>
      </c>
      <c r="G36" s="165">
        <v>2568</v>
      </c>
      <c r="H36" s="8"/>
      <c r="I36" s="165">
        <v>2568</v>
      </c>
    </row>
    <row r="37" spans="2:9" ht="10.199999999999999" customHeight="1">
      <c r="B37" s="16" t="s">
        <v>798</v>
      </c>
      <c r="C37" s="325">
        <v>340</v>
      </c>
      <c r="D37" s="165">
        <v>2568</v>
      </c>
      <c r="E37" s="8">
        <v>1</v>
      </c>
      <c r="F37" s="165">
        <v>2568</v>
      </c>
      <c r="G37" s="165">
        <v>2568</v>
      </c>
      <c r="H37" s="8">
        <v>1</v>
      </c>
      <c r="I37" s="165">
        <v>2568</v>
      </c>
    </row>
    <row r="38" spans="2:9" ht="10.199999999999999" customHeight="1">
      <c r="B38" s="16" t="s">
        <v>799</v>
      </c>
      <c r="C38" s="325">
        <v>460</v>
      </c>
      <c r="D38" s="165">
        <v>4676</v>
      </c>
      <c r="E38" s="187"/>
      <c r="F38" s="8">
        <v>656</v>
      </c>
      <c r="G38" s="165">
        <v>5161</v>
      </c>
      <c r="H38" s="187"/>
      <c r="I38" s="8">
        <v>704</v>
      </c>
    </row>
    <row r="39" spans="2:9" ht="10.199999999999999" customHeight="1">
      <c r="B39" s="16" t="s">
        <v>800</v>
      </c>
      <c r="C39" s="325">
        <v>470</v>
      </c>
      <c r="D39" s="165">
        <v>4676</v>
      </c>
      <c r="E39" s="187"/>
      <c r="F39" s="8">
        <v>656</v>
      </c>
      <c r="G39" s="165">
        <v>5161</v>
      </c>
      <c r="H39" s="187"/>
      <c r="I39" s="8">
        <v>704</v>
      </c>
    </row>
    <row r="40" spans="2:9" ht="10.199999999999999" customHeight="1">
      <c r="B40" s="16" t="s">
        <v>801</v>
      </c>
      <c r="C40" s="325">
        <v>480</v>
      </c>
      <c r="D40" s="165">
        <v>1134</v>
      </c>
      <c r="E40" s="8">
        <v>0.05</v>
      </c>
      <c r="F40" s="8">
        <v>57</v>
      </c>
      <c r="G40" s="165">
        <v>1134</v>
      </c>
      <c r="H40" s="8">
        <v>0.05</v>
      </c>
      <c r="I40" s="8">
        <v>57</v>
      </c>
    </row>
    <row r="41" spans="2:9" ht="10.199999999999999" customHeight="1">
      <c r="B41" s="16" t="s">
        <v>802</v>
      </c>
      <c r="C41" s="325">
        <v>490</v>
      </c>
      <c r="D41" s="165">
        <v>3104</v>
      </c>
      <c r="E41" s="8">
        <v>0.1</v>
      </c>
      <c r="F41" s="8">
        <v>310</v>
      </c>
      <c r="G41" s="165">
        <v>3589</v>
      </c>
      <c r="H41" s="8">
        <v>0.1</v>
      </c>
      <c r="I41" s="8">
        <v>359</v>
      </c>
    </row>
    <row r="42" spans="2:9" ht="10.199999999999999" customHeight="1">
      <c r="B42" s="16" t="s">
        <v>803</v>
      </c>
      <c r="C42" s="325">
        <v>500</v>
      </c>
      <c r="D42" s="8">
        <v>0</v>
      </c>
      <c r="E42" s="187"/>
      <c r="F42" s="344">
        <v>0</v>
      </c>
      <c r="G42" s="344">
        <v>0</v>
      </c>
      <c r="H42" s="187"/>
      <c r="I42" s="344">
        <v>0</v>
      </c>
    </row>
    <row r="43" spans="2:9" ht="10.199999999999999" customHeight="1">
      <c r="B43" s="16" t="s">
        <v>804</v>
      </c>
      <c r="C43" s="325">
        <v>540</v>
      </c>
      <c r="D43" s="8">
        <v>249</v>
      </c>
      <c r="E43" s="8">
        <v>0.4</v>
      </c>
      <c r="F43" s="8">
        <v>100</v>
      </c>
      <c r="G43" s="8">
        <v>249</v>
      </c>
      <c r="H43" s="8">
        <v>0.4</v>
      </c>
      <c r="I43" s="8">
        <v>100</v>
      </c>
    </row>
    <row r="44" spans="2:9" ht="10.199999999999999" customHeight="1">
      <c r="B44" s="16" t="s">
        <v>805</v>
      </c>
      <c r="C44" s="325">
        <v>720</v>
      </c>
      <c r="D44" s="165">
        <v>18708</v>
      </c>
      <c r="E44" s="187"/>
      <c r="F44" s="8">
        <v>837</v>
      </c>
      <c r="G44" s="165">
        <v>19182</v>
      </c>
      <c r="H44" s="187"/>
      <c r="I44" s="8">
        <v>885</v>
      </c>
    </row>
    <row r="45" spans="2:9" ht="10.199999999999999" customHeight="1">
      <c r="B45" s="16" t="s">
        <v>823</v>
      </c>
      <c r="C45" s="325">
        <v>731</v>
      </c>
      <c r="D45" s="165">
        <v>2053</v>
      </c>
      <c r="E45" s="8">
        <v>0.1</v>
      </c>
      <c r="F45" s="8">
        <v>205</v>
      </c>
      <c r="G45" s="165">
        <v>2527</v>
      </c>
      <c r="H45" s="8">
        <v>0.1</v>
      </c>
      <c r="I45" s="8">
        <v>253</v>
      </c>
    </row>
    <row r="46" spans="2:9" ht="10.199999999999999" customHeight="1">
      <c r="B46" s="16" t="s">
        <v>806</v>
      </c>
      <c r="C46" s="325">
        <v>740</v>
      </c>
      <c r="D46" s="8">
        <v>0</v>
      </c>
      <c r="E46" s="8">
        <v>0.12</v>
      </c>
      <c r="F46" s="344">
        <v>0</v>
      </c>
      <c r="G46" s="344">
        <v>0</v>
      </c>
      <c r="H46" s="8">
        <v>0.12</v>
      </c>
      <c r="I46" s="344">
        <v>0</v>
      </c>
    </row>
    <row r="47" spans="2:9" ht="10.199999999999999" customHeight="1">
      <c r="B47" s="16" t="s">
        <v>824</v>
      </c>
      <c r="C47" s="325">
        <v>750</v>
      </c>
      <c r="D47" s="8">
        <v>0</v>
      </c>
      <c r="E47" s="8">
        <v>0</v>
      </c>
      <c r="F47" s="344">
        <v>0</v>
      </c>
      <c r="G47" s="344">
        <v>0</v>
      </c>
      <c r="H47" s="8">
        <v>0</v>
      </c>
      <c r="I47" s="344">
        <v>0</v>
      </c>
    </row>
    <row r="48" spans="2:9" ht="10.199999999999999" customHeight="1">
      <c r="B48" s="16" t="s">
        <v>825</v>
      </c>
      <c r="C48" s="325">
        <v>760</v>
      </c>
      <c r="D48" s="8">
        <v>0</v>
      </c>
      <c r="E48" s="8">
        <v>0.01</v>
      </c>
      <c r="F48" s="344">
        <v>0</v>
      </c>
      <c r="G48" s="344">
        <v>0</v>
      </c>
      <c r="H48" s="8">
        <v>0.01</v>
      </c>
      <c r="I48" s="344">
        <v>0</v>
      </c>
    </row>
    <row r="49" spans="2:9" ht="10.199999999999999" customHeight="1">
      <c r="B49" s="16" t="s">
        <v>826</v>
      </c>
      <c r="C49" s="325">
        <v>770</v>
      </c>
      <c r="D49" s="165">
        <v>7426</v>
      </c>
      <c r="E49" s="8">
        <v>0.05</v>
      </c>
      <c r="F49" s="8">
        <v>334</v>
      </c>
      <c r="G49" s="165">
        <v>7426</v>
      </c>
      <c r="H49" s="8">
        <v>0.05</v>
      </c>
      <c r="I49" s="8">
        <v>334</v>
      </c>
    </row>
    <row r="50" spans="2:9" ht="10.199999999999999" customHeight="1">
      <c r="B50" s="16" t="s">
        <v>827</v>
      </c>
      <c r="C50" s="325">
        <v>860</v>
      </c>
      <c r="D50" s="165">
        <v>5956</v>
      </c>
      <c r="E50" s="8">
        <v>0.05</v>
      </c>
      <c r="F50" s="8">
        <v>298</v>
      </c>
      <c r="G50" s="165">
        <v>5956</v>
      </c>
      <c r="H50" s="8">
        <v>0.05</v>
      </c>
      <c r="I50" s="8">
        <v>298</v>
      </c>
    </row>
    <row r="51" spans="2:9" ht="10.199999999999999" customHeight="1">
      <c r="B51" s="16" t="s">
        <v>809</v>
      </c>
      <c r="C51" s="325">
        <v>870</v>
      </c>
      <c r="D51" s="165">
        <v>3273</v>
      </c>
      <c r="E51" s="8">
        <v>0</v>
      </c>
      <c r="F51" s="344">
        <v>0</v>
      </c>
      <c r="G51" s="165">
        <v>3273</v>
      </c>
      <c r="H51" s="8">
        <v>0</v>
      </c>
      <c r="I51" s="344">
        <v>0</v>
      </c>
    </row>
    <row r="52" spans="2:9" ht="10.199999999999999" customHeight="1">
      <c r="B52" s="16" t="s">
        <v>691</v>
      </c>
      <c r="C52" s="325">
        <v>885</v>
      </c>
      <c r="D52" s="8">
        <v>932</v>
      </c>
      <c r="E52" s="8">
        <v>0</v>
      </c>
      <c r="F52" s="8">
        <v>825</v>
      </c>
      <c r="G52" s="8">
        <v>932</v>
      </c>
      <c r="H52" s="8">
        <v>0</v>
      </c>
      <c r="I52" s="8">
        <v>825</v>
      </c>
    </row>
    <row r="53" spans="2:9" ht="10.199999999999999" customHeight="1">
      <c r="B53" s="16" t="s">
        <v>807</v>
      </c>
      <c r="C53" s="325">
        <v>890</v>
      </c>
      <c r="D53" s="8">
        <v>108</v>
      </c>
      <c r="E53" s="8">
        <v>0</v>
      </c>
      <c r="F53" s="344">
        <v>0</v>
      </c>
      <c r="G53" s="8">
        <v>108</v>
      </c>
      <c r="H53" s="8">
        <v>0</v>
      </c>
      <c r="I53" s="344">
        <v>0</v>
      </c>
    </row>
    <row r="54" spans="2:9" ht="10.199999999999999" customHeight="1">
      <c r="B54" s="16" t="s">
        <v>808</v>
      </c>
      <c r="C54" s="325">
        <v>900</v>
      </c>
      <c r="D54" s="8">
        <v>0</v>
      </c>
      <c r="E54" s="8">
        <v>1</v>
      </c>
      <c r="F54" s="344">
        <v>0</v>
      </c>
      <c r="G54" s="344">
        <v>0</v>
      </c>
      <c r="H54" s="8">
        <v>1</v>
      </c>
      <c r="I54" s="344">
        <v>0</v>
      </c>
    </row>
    <row r="55" spans="2:9" ht="10.199999999999999" customHeight="1">
      <c r="B55" s="16" t="s">
        <v>809</v>
      </c>
      <c r="C55" s="325">
        <v>918</v>
      </c>
      <c r="D55" s="8">
        <v>825</v>
      </c>
      <c r="E55" s="8">
        <v>1</v>
      </c>
      <c r="F55" s="8">
        <v>825</v>
      </c>
      <c r="G55" s="8">
        <v>825</v>
      </c>
      <c r="H55" s="8">
        <v>1</v>
      </c>
      <c r="I55" s="8">
        <v>825</v>
      </c>
    </row>
    <row r="56" spans="2:9" ht="10.199999999999999" customHeight="1">
      <c r="B56" s="16" t="s">
        <v>810</v>
      </c>
      <c r="C56" s="325">
        <v>920</v>
      </c>
      <c r="D56" s="8">
        <v>0</v>
      </c>
      <c r="E56" s="8">
        <v>0</v>
      </c>
      <c r="F56" s="344">
        <v>0</v>
      </c>
      <c r="G56" s="344">
        <v>0</v>
      </c>
      <c r="H56" s="8">
        <v>0</v>
      </c>
      <c r="I56" s="344">
        <v>0</v>
      </c>
    </row>
    <row r="57" spans="2:9" ht="10.199999999999999" customHeight="1">
      <c r="B57" s="16" t="s">
        <v>811</v>
      </c>
      <c r="C57" s="325">
        <v>930</v>
      </c>
      <c r="D57" s="8">
        <v>0</v>
      </c>
      <c r="E57" s="8">
        <v>0</v>
      </c>
      <c r="F57" s="344">
        <v>0</v>
      </c>
      <c r="G57" s="344">
        <v>0</v>
      </c>
      <c r="H57" s="8">
        <v>0</v>
      </c>
      <c r="I57" s="344">
        <v>0</v>
      </c>
    </row>
    <row r="58" spans="2:9" ht="10.199999999999999" customHeight="1">
      <c r="B58" s="16" t="s">
        <v>812</v>
      </c>
      <c r="C58" s="325">
        <v>1020</v>
      </c>
      <c r="D58" s="8">
        <v>0</v>
      </c>
      <c r="E58" s="187"/>
      <c r="F58" s="344">
        <v>0</v>
      </c>
      <c r="G58" s="344">
        <v>0</v>
      </c>
      <c r="H58" s="187"/>
      <c r="I58" s="344">
        <v>0</v>
      </c>
    </row>
    <row r="59" spans="2:9" ht="10.199999999999999" customHeight="1">
      <c r="B59" s="227" t="s">
        <v>717</v>
      </c>
      <c r="C59" s="391"/>
      <c r="D59" s="187"/>
      <c r="E59" s="187"/>
      <c r="F59" s="187"/>
      <c r="G59" s="187"/>
      <c r="H59" s="187"/>
      <c r="I59" s="187"/>
    </row>
    <row r="60" spans="2:9" ht="10.199999999999999" customHeight="1">
      <c r="B60" s="16" t="s">
        <v>813</v>
      </c>
      <c r="C60" s="325"/>
      <c r="D60" s="8"/>
      <c r="E60" s="8"/>
      <c r="F60" s="8"/>
      <c r="G60" s="8"/>
      <c r="H60" s="8"/>
      <c r="I60" s="8"/>
    </row>
    <row r="61" spans="2:9" ht="10.199999999999999" customHeight="1">
      <c r="B61" s="9" t="s">
        <v>1</v>
      </c>
      <c r="C61" s="324">
        <v>10</v>
      </c>
      <c r="D61" s="243">
        <v>14474.84</v>
      </c>
      <c r="E61" s="235"/>
      <c r="F61" s="132">
        <v>4039</v>
      </c>
      <c r="G61" s="132">
        <v>14868</v>
      </c>
      <c r="H61" s="235"/>
      <c r="I61" s="132">
        <v>4236</v>
      </c>
    </row>
    <row r="62" spans="2:9" ht="10.199999999999999" customHeight="1">
      <c r="B62" s="16" t="s">
        <v>814</v>
      </c>
      <c r="C62" s="325">
        <v>20</v>
      </c>
      <c r="D62" s="392">
        <v>4590.4399999999996</v>
      </c>
      <c r="E62" s="187"/>
      <c r="F62" s="165">
        <v>4039</v>
      </c>
      <c r="G62" s="165">
        <v>4983</v>
      </c>
      <c r="H62" s="187"/>
      <c r="I62" s="165">
        <v>4236</v>
      </c>
    </row>
    <row r="63" spans="2:9" ht="10.199999999999999" customHeight="1">
      <c r="B63" s="16" t="s">
        <v>815</v>
      </c>
      <c r="C63" s="325">
        <v>30</v>
      </c>
      <c r="D63" s="8">
        <v>948.76</v>
      </c>
      <c r="E63" s="187"/>
      <c r="F63" s="8">
        <v>498</v>
      </c>
      <c r="G63" s="165">
        <v>1341</v>
      </c>
      <c r="H63" s="187"/>
      <c r="I63" s="8">
        <v>694</v>
      </c>
    </row>
    <row r="64" spans="2:9" ht="10.199999999999999" customHeight="1">
      <c r="B64" s="16" t="s">
        <v>816</v>
      </c>
      <c r="C64" s="325">
        <v>100</v>
      </c>
      <c r="D64" s="8">
        <v>732.83</v>
      </c>
      <c r="E64" s="187"/>
      <c r="F64" s="8">
        <v>733</v>
      </c>
      <c r="G64" s="8">
        <v>733</v>
      </c>
      <c r="H64" s="187"/>
      <c r="I64" s="8">
        <v>733</v>
      </c>
    </row>
    <row r="65" spans="2:9" ht="10.199999999999999" customHeight="1">
      <c r="B65" s="16" t="s">
        <v>817</v>
      </c>
      <c r="C65" s="325">
        <v>201</v>
      </c>
      <c r="D65" s="8">
        <v>125.09</v>
      </c>
      <c r="E65" s="8">
        <v>0.2</v>
      </c>
      <c r="F65" s="8">
        <v>25</v>
      </c>
      <c r="G65" s="8">
        <v>125</v>
      </c>
      <c r="H65" s="8">
        <v>0.2</v>
      </c>
      <c r="I65" s="8">
        <v>25</v>
      </c>
    </row>
    <row r="66" spans="2:9" ht="10.199999999999999" customHeight="1">
      <c r="B66" s="16" t="s">
        <v>818</v>
      </c>
      <c r="C66" s="325">
        <v>240</v>
      </c>
      <c r="D66" s="392">
        <v>2578.1</v>
      </c>
      <c r="E66" s="8">
        <v>1</v>
      </c>
      <c r="F66" s="165">
        <v>2578</v>
      </c>
      <c r="G66" s="165">
        <v>2578</v>
      </c>
      <c r="H66" s="8">
        <v>1</v>
      </c>
      <c r="I66" s="165">
        <v>2578</v>
      </c>
    </row>
    <row r="67" spans="2:9" ht="10.199999999999999" customHeight="1">
      <c r="B67" s="16" t="s">
        <v>819</v>
      </c>
      <c r="C67" s="325">
        <v>260</v>
      </c>
      <c r="D67" s="8">
        <v>205.66</v>
      </c>
      <c r="E67" s="8">
        <v>1</v>
      </c>
      <c r="F67" s="8">
        <v>206</v>
      </c>
      <c r="G67" s="8">
        <v>206</v>
      </c>
      <c r="H67" s="8">
        <v>1</v>
      </c>
      <c r="I67" s="8">
        <v>206</v>
      </c>
    </row>
    <row r="68" spans="2:9" ht="10.199999999999999" customHeight="1">
      <c r="B68" s="75" t="s">
        <v>820</v>
      </c>
      <c r="C68" s="325">
        <v>263</v>
      </c>
      <c r="D68" s="392">
        <v>9884.41</v>
      </c>
      <c r="E68" s="187"/>
      <c r="F68" s="344">
        <v>0</v>
      </c>
      <c r="G68" s="165">
        <v>9884</v>
      </c>
      <c r="H68" s="187"/>
      <c r="I68" s="344">
        <v>0</v>
      </c>
    </row>
    <row r="69" spans="2:9" ht="10.199999999999999" customHeight="1">
      <c r="B69" s="75" t="s">
        <v>821</v>
      </c>
      <c r="C69" s="325">
        <v>309</v>
      </c>
      <c r="D69" s="392">
        <v>9884.41</v>
      </c>
      <c r="E69" s="8">
        <v>0</v>
      </c>
      <c r="F69" s="344">
        <v>0</v>
      </c>
      <c r="G69" s="165">
        <v>9884</v>
      </c>
      <c r="H69" s="8">
        <v>0</v>
      </c>
      <c r="I69" s="344">
        <v>0</v>
      </c>
    </row>
    <row r="70" spans="2:9" ht="10.199999999999999" customHeight="1">
      <c r="B70" s="75" t="s">
        <v>822</v>
      </c>
      <c r="C70" s="325">
        <v>317</v>
      </c>
      <c r="D70" s="344">
        <v>0</v>
      </c>
      <c r="E70" s="8">
        <v>0</v>
      </c>
      <c r="F70" s="344">
        <v>0</v>
      </c>
      <c r="G70" s="8" t="s">
        <v>2</v>
      </c>
      <c r="H70" s="8">
        <v>0</v>
      </c>
      <c r="I70" s="344">
        <v>0</v>
      </c>
    </row>
    <row r="71" spans="2:9" ht="10.199999999999999" customHeight="1">
      <c r="B71" s="77" t="s">
        <v>178</v>
      </c>
      <c r="C71" s="325"/>
      <c r="D71" s="8"/>
      <c r="E71" s="8"/>
      <c r="F71" s="181">
        <v>1.7035</v>
      </c>
      <c r="G71" s="8"/>
      <c r="H71" s="8"/>
      <c r="I71" s="181">
        <v>1.7595000000000001</v>
      </c>
    </row>
  </sheetData>
  <mergeCells count="9">
    <mergeCell ref="B8:C10"/>
    <mergeCell ref="D8:F8"/>
    <mergeCell ref="G8:I8"/>
    <mergeCell ref="D9:D10"/>
    <mergeCell ref="E9:E10"/>
    <mergeCell ref="G9:G10"/>
    <mergeCell ref="H9:H10"/>
    <mergeCell ref="F9:F10"/>
    <mergeCell ref="I9:I10"/>
  </mergeCells>
  <hyperlinks>
    <hyperlink ref="A1" location="Content!A1" display="Content" xr:uid="{00000000-0004-0000-3100-000000000000}"/>
  </hyperlinks>
  <pageMargins left="0.7" right="0.7" top="0.75" bottom="0.75" header="0.3" footer="0.3"/>
  <pageSetup orientation="portrait" horizontalDpi="300" verticalDpi="300"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8">
    <pageSetUpPr autoPageBreaks="0"/>
  </sheetPr>
  <dimension ref="A1:K58"/>
  <sheetViews>
    <sheetView showGridLines="0" zoomScaleNormal="100" workbookViewId="0">
      <selection activeCell="B21" sqref="B21"/>
    </sheetView>
  </sheetViews>
  <sheetFormatPr defaultColWidth="9.109375" defaultRowHeight="10.199999999999999"/>
  <cols>
    <col min="1" max="1" width="3.33203125" style="14" customWidth="1"/>
    <col min="2" max="2" width="10.5546875" style="14" customWidth="1"/>
    <col min="3" max="3" width="33.88671875" style="3" customWidth="1"/>
    <col min="4" max="4" width="15.88671875" style="14" customWidth="1"/>
    <col min="5" max="5" width="13.77734375" style="14" bestFit="1" customWidth="1"/>
    <col min="6" max="6" width="14" style="14" bestFit="1" customWidth="1"/>
    <col min="7" max="7" width="13.21875" style="14" bestFit="1" customWidth="1"/>
    <col min="8" max="8" width="11.77734375" style="14" customWidth="1"/>
    <col min="9" max="9" width="12.77734375" style="14" customWidth="1"/>
    <col min="10" max="11" width="13.21875" style="14" bestFit="1" customWidth="1"/>
    <col min="12" max="16384" width="9.109375" style="14"/>
  </cols>
  <sheetData>
    <row r="1" spans="1:11">
      <c r="A1" s="81" t="s">
        <v>844</v>
      </c>
    </row>
    <row r="2" spans="1:11">
      <c r="A2" s="81"/>
    </row>
    <row r="3" spans="1:11">
      <c r="A3" s="81"/>
    </row>
    <row r="5" spans="1:11">
      <c r="B5" s="433" t="s">
        <v>1366</v>
      </c>
      <c r="C5" s="433"/>
      <c r="D5" s="433"/>
      <c r="E5" s="433"/>
    </row>
    <row r="6" spans="1:11">
      <c r="B6" s="22"/>
      <c r="C6" s="21"/>
      <c r="D6" s="22"/>
      <c r="E6" s="22"/>
    </row>
    <row r="7" spans="1:11">
      <c r="B7" s="22"/>
      <c r="C7" s="21"/>
      <c r="D7" s="22"/>
      <c r="E7" s="22"/>
    </row>
    <row r="8" spans="1:11" ht="37.5" customHeight="1">
      <c r="B8" s="218"/>
      <c r="C8" s="218"/>
      <c r="D8" s="526" t="s">
        <v>364</v>
      </c>
      <c r="E8" s="526"/>
      <c r="F8" s="218"/>
      <c r="G8" s="218"/>
      <c r="H8" s="526" t="s">
        <v>365</v>
      </c>
      <c r="I8" s="526"/>
      <c r="J8" s="233"/>
      <c r="K8" s="233"/>
    </row>
    <row r="9" spans="1:11">
      <c r="B9" s="234" t="s">
        <v>1332</v>
      </c>
      <c r="C9" s="234" t="s">
        <v>1333</v>
      </c>
      <c r="D9" s="156" t="s">
        <v>1517</v>
      </c>
      <c r="E9" s="156" t="s">
        <v>1547</v>
      </c>
      <c r="F9" s="156" t="s">
        <v>1548</v>
      </c>
      <c r="G9" s="156" t="s">
        <v>1549</v>
      </c>
      <c r="H9" s="156" t="s">
        <v>1517</v>
      </c>
      <c r="I9" s="156" t="s">
        <v>1547</v>
      </c>
      <c r="J9" s="156" t="s">
        <v>1548</v>
      </c>
      <c r="K9" s="156" t="s">
        <v>1549</v>
      </c>
    </row>
    <row r="10" spans="1:11">
      <c r="B10" s="234" t="s">
        <v>1334</v>
      </c>
      <c r="C10" s="234" t="s">
        <v>1335</v>
      </c>
      <c r="D10" s="187">
        <v>12</v>
      </c>
      <c r="E10" s="187">
        <v>12</v>
      </c>
      <c r="F10" s="187">
        <v>12</v>
      </c>
      <c r="G10" s="187">
        <v>12</v>
      </c>
      <c r="H10" s="187">
        <v>12</v>
      </c>
      <c r="I10" s="187">
        <v>12</v>
      </c>
      <c r="J10" s="187">
        <v>12</v>
      </c>
      <c r="K10" s="187">
        <v>12</v>
      </c>
    </row>
    <row r="11" spans="1:11" ht="14.4">
      <c r="B11" s="218"/>
      <c r="C11" s="233" t="s">
        <v>1336</v>
      </c>
      <c r="D11" s="218"/>
      <c r="E11" s="218"/>
      <c r="F11" s="218"/>
      <c r="G11" s="218"/>
      <c r="H11" s="218"/>
      <c r="I11" s="218"/>
      <c r="J11" s="218"/>
      <c r="K11" s="218"/>
    </row>
    <row r="12" spans="1:11" ht="14.4">
      <c r="B12" s="77">
        <v>1</v>
      </c>
      <c r="C12" s="77" t="s">
        <v>1337</v>
      </c>
      <c r="D12" s="218"/>
      <c r="E12" s="218"/>
      <c r="F12" s="218"/>
      <c r="G12" s="218"/>
      <c r="H12" s="132">
        <v>27960422124</v>
      </c>
      <c r="I12" s="132">
        <v>27348857199</v>
      </c>
      <c r="J12" s="132">
        <v>25999249964</v>
      </c>
      <c r="K12" s="132">
        <v>19855552173</v>
      </c>
    </row>
    <row r="13" spans="1:11">
      <c r="B13" s="585" t="s">
        <v>1338</v>
      </c>
      <c r="C13" s="586"/>
      <c r="D13" s="586"/>
      <c r="E13" s="586"/>
      <c r="F13" s="586"/>
      <c r="G13" s="586"/>
      <c r="H13" s="587"/>
      <c r="I13" s="587"/>
      <c r="J13" s="587"/>
      <c r="K13" s="588"/>
    </row>
    <row r="14" spans="1:11" ht="20.399999999999999">
      <c r="B14" s="16">
        <v>2</v>
      </c>
      <c r="C14" s="245" t="s">
        <v>366</v>
      </c>
      <c r="D14" s="259">
        <v>24537714367</v>
      </c>
      <c r="E14" s="259">
        <v>23973653966</v>
      </c>
      <c r="F14" s="259">
        <v>23304983327</v>
      </c>
      <c r="G14" s="259">
        <v>18545510321</v>
      </c>
      <c r="H14" s="259">
        <v>1944766913</v>
      </c>
      <c r="I14" s="259">
        <v>1955780397</v>
      </c>
      <c r="J14" s="259">
        <v>1901994571</v>
      </c>
      <c r="K14" s="259">
        <v>1512312509</v>
      </c>
    </row>
    <row r="15" spans="1:11">
      <c r="B15" s="16">
        <v>3</v>
      </c>
      <c r="C15" s="245" t="s">
        <v>1339</v>
      </c>
      <c r="D15" s="259">
        <v>9687581680</v>
      </c>
      <c r="E15" s="259">
        <v>9556571540</v>
      </c>
      <c r="F15" s="259">
        <v>9429016300</v>
      </c>
      <c r="G15" s="259">
        <v>7745300360</v>
      </c>
      <c r="H15" s="259">
        <v>484379084</v>
      </c>
      <c r="I15" s="259">
        <v>477828577</v>
      </c>
      <c r="J15" s="259">
        <v>471450815</v>
      </c>
      <c r="K15" s="259">
        <v>387265018</v>
      </c>
    </row>
    <row r="16" spans="1:11">
      <c r="B16" s="16">
        <v>4</v>
      </c>
      <c r="C16" s="245" t="s">
        <v>1340</v>
      </c>
      <c r="D16" s="259">
        <v>11244414231</v>
      </c>
      <c r="E16" s="259">
        <v>11304671840</v>
      </c>
      <c r="F16" s="259">
        <v>10921561184</v>
      </c>
      <c r="G16" s="259">
        <v>8582497246</v>
      </c>
      <c r="H16" s="259">
        <v>1460387829</v>
      </c>
      <c r="I16" s="259">
        <v>1477951820</v>
      </c>
      <c r="J16" s="259">
        <v>1430543756</v>
      </c>
      <c r="K16" s="259">
        <v>1125047491</v>
      </c>
    </row>
    <row r="17" spans="2:11">
      <c r="B17" s="16">
        <v>5</v>
      </c>
      <c r="C17" s="245" t="s">
        <v>1341</v>
      </c>
      <c r="D17" s="259">
        <v>27522767286</v>
      </c>
      <c r="E17" s="259">
        <v>26823162076</v>
      </c>
      <c r="F17" s="259">
        <v>25549400101</v>
      </c>
      <c r="G17" s="259">
        <v>20589012648</v>
      </c>
      <c r="H17" s="259">
        <v>13477454000</v>
      </c>
      <c r="I17" s="259">
        <v>12975878480</v>
      </c>
      <c r="J17" s="259">
        <v>12019909226</v>
      </c>
      <c r="K17" s="259">
        <v>9579093188</v>
      </c>
    </row>
    <row r="18" spans="2:11" ht="20.399999999999999">
      <c r="B18" s="16">
        <v>6</v>
      </c>
      <c r="C18" s="245" t="s">
        <v>1342</v>
      </c>
      <c r="D18" s="259">
        <v>800026416</v>
      </c>
      <c r="E18" s="259">
        <v>750466642</v>
      </c>
      <c r="F18" s="259">
        <v>692061674</v>
      </c>
      <c r="G18" s="259">
        <v>512309569</v>
      </c>
      <c r="H18" s="259">
        <v>191296402</v>
      </c>
      <c r="I18" s="259">
        <v>179047884</v>
      </c>
      <c r="J18" s="259">
        <v>164514613</v>
      </c>
      <c r="K18" s="259">
        <v>121705110</v>
      </c>
    </row>
    <row r="19" spans="2:11">
      <c r="B19" s="16">
        <v>7</v>
      </c>
      <c r="C19" s="245" t="s">
        <v>1343</v>
      </c>
      <c r="D19" s="259">
        <v>26677431764</v>
      </c>
      <c r="E19" s="259">
        <v>26031140323</v>
      </c>
      <c r="F19" s="259">
        <v>24816582028</v>
      </c>
      <c r="G19" s="259">
        <v>20056901817</v>
      </c>
      <c r="H19" s="259">
        <v>13240848491</v>
      </c>
      <c r="I19" s="259">
        <v>12755275484</v>
      </c>
      <c r="J19" s="259">
        <v>11814638214</v>
      </c>
      <c r="K19" s="259">
        <v>9437586816</v>
      </c>
    </row>
    <row r="20" spans="2:11">
      <c r="B20" s="16">
        <v>8</v>
      </c>
      <c r="C20" s="245" t="s">
        <v>1344</v>
      </c>
      <c r="D20" s="259">
        <v>45309107</v>
      </c>
      <c r="E20" s="259">
        <v>41555112</v>
      </c>
      <c r="F20" s="259">
        <v>40756399</v>
      </c>
      <c r="G20" s="259">
        <v>19801261</v>
      </c>
      <c r="H20" s="259">
        <v>45309107</v>
      </c>
      <c r="I20" s="259">
        <v>41555112</v>
      </c>
      <c r="J20" s="259">
        <v>40756399</v>
      </c>
      <c r="K20" s="259">
        <v>19801261</v>
      </c>
    </row>
    <row r="21" spans="2:11">
      <c r="B21" s="16">
        <v>9</v>
      </c>
      <c r="C21" s="245" t="s">
        <v>369</v>
      </c>
      <c r="D21" s="295"/>
      <c r="E21" s="295"/>
      <c r="F21" s="295"/>
      <c r="G21" s="295"/>
      <c r="H21" s="259">
        <v>0</v>
      </c>
      <c r="I21" s="259">
        <v>0</v>
      </c>
      <c r="J21" s="259">
        <v>0</v>
      </c>
      <c r="K21" s="259">
        <v>0</v>
      </c>
    </row>
    <row r="22" spans="2:11">
      <c r="B22" s="16">
        <v>10</v>
      </c>
      <c r="C22" s="245" t="s">
        <v>1345</v>
      </c>
      <c r="D22" s="259">
        <v>7297157324</v>
      </c>
      <c r="E22" s="259">
        <v>7150507738</v>
      </c>
      <c r="F22" s="259">
        <v>7441744900</v>
      </c>
      <c r="G22" s="259">
        <v>6550717170</v>
      </c>
      <c r="H22" s="259">
        <v>3275211375</v>
      </c>
      <c r="I22" s="259">
        <v>3178177863</v>
      </c>
      <c r="J22" s="259">
        <v>3539710518</v>
      </c>
      <c r="K22" s="259">
        <v>3350916647</v>
      </c>
    </row>
    <row r="23" spans="2:11" ht="20.399999999999999">
      <c r="B23" s="16">
        <v>11</v>
      </c>
      <c r="C23" s="245" t="s">
        <v>1346</v>
      </c>
      <c r="D23" s="259">
        <v>2662332299</v>
      </c>
      <c r="E23" s="259">
        <v>2580114413</v>
      </c>
      <c r="F23" s="259">
        <v>2952396710</v>
      </c>
      <c r="G23" s="259">
        <v>2860965687</v>
      </c>
      <c r="H23" s="259">
        <v>2662332299</v>
      </c>
      <c r="I23" s="259">
        <v>2580114413</v>
      </c>
      <c r="J23" s="259">
        <v>2952396710</v>
      </c>
      <c r="K23" s="259">
        <v>2860965687</v>
      </c>
    </row>
    <row r="24" spans="2:11">
      <c r="B24" s="16">
        <v>12</v>
      </c>
      <c r="C24" s="245" t="s">
        <v>1347</v>
      </c>
      <c r="D24" s="259">
        <v>0</v>
      </c>
      <c r="E24" s="259">
        <v>0</v>
      </c>
      <c r="F24" s="259">
        <v>0</v>
      </c>
      <c r="G24" s="259">
        <v>0</v>
      </c>
      <c r="H24" s="259">
        <v>0</v>
      </c>
      <c r="I24" s="259">
        <v>0</v>
      </c>
      <c r="J24" s="259">
        <v>0</v>
      </c>
      <c r="K24" s="259">
        <v>0</v>
      </c>
    </row>
    <row r="25" spans="2:11">
      <c r="B25" s="16">
        <v>13</v>
      </c>
      <c r="C25" s="245" t="s">
        <v>1348</v>
      </c>
      <c r="D25" s="259">
        <v>4634825025</v>
      </c>
      <c r="E25" s="259">
        <v>4570393325</v>
      </c>
      <c r="F25" s="259">
        <v>4489348190</v>
      </c>
      <c r="G25" s="259">
        <v>3689751484</v>
      </c>
      <c r="H25" s="259">
        <v>612879077</v>
      </c>
      <c r="I25" s="259">
        <v>598063449</v>
      </c>
      <c r="J25" s="259">
        <v>587313808</v>
      </c>
      <c r="K25" s="259">
        <v>489950961</v>
      </c>
    </row>
    <row r="26" spans="2:11">
      <c r="B26" s="16">
        <v>14</v>
      </c>
      <c r="C26" s="245" t="s">
        <v>370</v>
      </c>
      <c r="D26" s="259">
        <v>1228759893</v>
      </c>
      <c r="E26" s="259">
        <v>1244636156</v>
      </c>
      <c r="F26" s="259">
        <v>1226914125</v>
      </c>
      <c r="G26" s="259">
        <v>928672333</v>
      </c>
      <c r="H26" s="259">
        <v>1145881527</v>
      </c>
      <c r="I26" s="259">
        <v>1158835565</v>
      </c>
      <c r="J26" s="259">
        <v>1143396511</v>
      </c>
      <c r="K26" s="259">
        <v>860031219</v>
      </c>
    </row>
    <row r="27" spans="2:11">
      <c r="B27" s="16">
        <v>15</v>
      </c>
      <c r="C27" s="245" t="s">
        <v>371</v>
      </c>
      <c r="D27" s="259">
        <v>18230750064</v>
      </c>
      <c r="E27" s="259">
        <v>17647523466</v>
      </c>
      <c r="F27" s="259">
        <v>17106376914</v>
      </c>
      <c r="G27" s="259">
        <v>13719409647</v>
      </c>
      <c r="H27" s="259">
        <v>806537408</v>
      </c>
      <c r="I27" s="259">
        <v>710959857</v>
      </c>
      <c r="J27" s="259">
        <v>622568899</v>
      </c>
      <c r="K27" s="259">
        <v>429850056</v>
      </c>
    </row>
    <row r="28" spans="2:11" ht="22.5" customHeight="1">
      <c r="B28" s="9">
        <v>16</v>
      </c>
      <c r="C28" s="280" t="s">
        <v>372</v>
      </c>
      <c r="D28" s="294"/>
      <c r="E28" s="294"/>
      <c r="F28" s="294"/>
      <c r="G28" s="294"/>
      <c r="H28" s="258">
        <v>20649851223</v>
      </c>
      <c r="I28" s="258">
        <v>19979632162</v>
      </c>
      <c r="J28" s="258">
        <v>19227579726</v>
      </c>
      <c r="K28" s="258">
        <v>15732203619</v>
      </c>
    </row>
    <row r="29" spans="2:11">
      <c r="B29" s="585" t="s">
        <v>1349</v>
      </c>
      <c r="C29" s="586"/>
      <c r="D29" s="587"/>
      <c r="E29" s="587"/>
      <c r="F29" s="587"/>
      <c r="G29" s="587"/>
      <c r="H29" s="587"/>
      <c r="I29" s="587"/>
      <c r="J29" s="587"/>
      <c r="K29" s="588"/>
    </row>
    <row r="30" spans="2:11">
      <c r="B30" s="75">
        <v>17</v>
      </c>
      <c r="C30" s="75" t="s">
        <v>1350</v>
      </c>
      <c r="D30" s="259">
        <v>10548937113</v>
      </c>
      <c r="E30" s="259">
        <v>10155024448</v>
      </c>
      <c r="F30" s="259">
        <v>9714280053</v>
      </c>
      <c r="G30" s="259">
        <v>7154426132</v>
      </c>
      <c r="H30" s="259">
        <v>0</v>
      </c>
      <c r="I30" s="259">
        <v>0</v>
      </c>
      <c r="J30" s="259">
        <v>0</v>
      </c>
      <c r="K30" s="259">
        <v>0</v>
      </c>
    </row>
    <row r="31" spans="2:11">
      <c r="B31" s="75">
        <v>18</v>
      </c>
      <c r="C31" s="75" t="s">
        <v>373</v>
      </c>
      <c r="D31" s="259">
        <v>2807965416</v>
      </c>
      <c r="E31" s="259">
        <v>2564258739</v>
      </c>
      <c r="F31" s="259">
        <v>2452726798</v>
      </c>
      <c r="G31" s="259">
        <v>2121152071</v>
      </c>
      <c r="H31" s="259">
        <v>1887847684</v>
      </c>
      <c r="I31" s="259">
        <v>1669990228</v>
      </c>
      <c r="J31" s="259">
        <v>1536035116</v>
      </c>
      <c r="K31" s="259">
        <v>1344573534</v>
      </c>
    </row>
    <row r="32" spans="2:11">
      <c r="B32" s="75">
        <v>19</v>
      </c>
      <c r="C32" s="75" t="s">
        <v>374</v>
      </c>
      <c r="D32" s="259">
        <v>2956415922</v>
      </c>
      <c r="E32" s="259">
        <v>2887630311</v>
      </c>
      <c r="F32" s="259">
        <v>3257443630</v>
      </c>
      <c r="G32" s="259">
        <v>3103348965</v>
      </c>
      <c r="H32" s="259">
        <v>2884687675</v>
      </c>
      <c r="I32" s="259">
        <v>2834738240</v>
      </c>
      <c r="J32" s="259">
        <v>3218272707</v>
      </c>
      <c r="K32" s="259">
        <v>3081257648</v>
      </c>
    </row>
    <row r="33" spans="2:11" ht="40.799999999999997">
      <c r="B33" s="75" t="s">
        <v>1351</v>
      </c>
      <c r="C33" s="236" t="s">
        <v>1352</v>
      </c>
      <c r="D33" s="393"/>
      <c r="E33" s="393"/>
      <c r="F33" s="393"/>
      <c r="G33" s="393"/>
      <c r="H33" s="344">
        <v>0</v>
      </c>
      <c r="I33" s="344">
        <v>0</v>
      </c>
      <c r="J33" s="344">
        <v>0</v>
      </c>
      <c r="K33" s="344">
        <v>0</v>
      </c>
    </row>
    <row r="34" spans="2:11" ht="20.399999999999999">
      <c r="B34" s="75" t="s">
        <v>1353</v>
      </c>
      <c r="C34" s="16" t="s">
        <v>1354</v>
      </c>
      <c r="D34" s="295"/>
      <c r="E34" s="295"/>
      <c r="F34" s="295"/>
      <c r="G34" s="295"/>
      <c r="H34" s="344">
        <v>0</v>
      </c>
      <c r="I34" s="344">
        <v>0</v>
      </c>
      <c r="J34" s="344">
        <v>0</v>
      </c>
      <c r="K34" s="344">
        <v>0</v>
      </c>
    </row>
    <row r="35" spans="2:11" ht="11.25" customHeight="1">
      <c r="B35" s="77">
        <v>20</v>
      </c>
      <c r="C35" s="77" t="s">
        <v>375</v>
      </c>
      <c r="D35" s="132">
        <v>16313318452</v>
      </c>
      <c r="E35" s="132">
        <v>15606913498</v>
      </c>
      <c r="F35" s="132">
        <v>15424450481</v>
      </c>
      <c r="G35" s="132">
        <v>12378927168</v>
      </c>
      <c r="H35" s="132">
        <v>4772535359</v>
      </c>
      <c r="I35" s="132">
        <v>4504728468</v>
      </c>
      <c r="J35" s="132">
        <v>4754307823</v>
      </c>
      <c r="K35" s="132">
        <v>4425831183</v>
      </c>
    </row>
    <row r="36" spans="2:11">
      <c r="B36" s="75" t="s">
        <v>1355</v>
      </c>
      <c r="C36" s="75" t="s">
        <v>1356</v>
      </c>
      <c r="D36" s="344">
        <v>0</v>
      </c>
      <c r="E36" s="344">
        <v>0</v>
      </c>
      <c r="F36" s="344">
        <v>0</v>
      </c>
      <c r="G36" s="344">
        <v>0</v>
      </c>
      <c r="H36" s="344">
        <v>0</v>
      </c>
      <c r="I36" s="344">
        <v>0</v>
      </c>
      <c r="J36" s="344">
        <v>0</v>
      </c>
      <c r="K36" s="344">
        <v>0</v>
      </c>
    </row>
    <row r="37" spans="2:11">
      <c r="B37" s="75" t="s">
        <v>1357</v>
      </c>
      <c r="C37" s="75" t="s">
        <v>1358</v>
      </c>
      <c r="D37" s="344">
        <v>0</v>
      </c>
      <c r="E37" s="344">
        <v>0</v>
      </c>
      <c r="F37" s="344">
        <v>0</v>
      </c>
      <c r="G37" s="344">
        <v>0</v>
      </c>
      <c r="H37" s="344">
        <v>0</v>
      </c>
      <c r="I37" s="344">
        <v>0</v>
      </c>
      <c r="J37" s="344">
        <v>0</v>
      </c>
      <c r="K37" s="344">
        <v>0</v>
      </c>
    </row>
    <row r="38" spans="2:11">
      <c r="B38" s="75" t="s">
        <v>1359</v>
      </c>
      <c r="C38" s="75" t="s">
        <v>1360</v>
      </c>
      <c r="D38" s="165">
        <v>16313318452</v>
      </c>
      <c r="E38" s="165">
        <v>15606913498</v>
      </c>
      <c r="F38" s="165">
        <v>15424450481</v>
      </c>
      <c r="G38" s="165">
        <v>12378927168</v>
      </c>
      <c r="H38" s="165">
        <v>4772535359</v>
      </c>
      <c r="I38" s="165">
        <v>4504728468</v>
      </c>
      <c r="J38" s="165">
        <v>4754307823</v>
      </c>
      <c r="K38" s="165">
        <v>4425831183</v>
      </c>
    </row>
    <row r="39" spans="2:11">
      <c r="B39" s="585" t="s">
        <v>1361</v>
      </c>
      <c r="C39" s="586"/>
      <c r="D39" s="587"/>
      <c r="E39" s="587"/>
      <c r="F39" s="587"/>
      <c r="G39" s="587"/>
      <c r="H39" s="587"/>
      <c r="I39" s="587"/>
      <c r="J39" s="587"/>
      <c r="K39" s="588"/>
    </row>
    <row r="40" spans="2:11">
      <c r="B40" s="75" t="s">
        <v>1362</v>
      </c>
      <c r="C40" s="75" t="s">
        <v>1363</v>
      </c>
      <c r="D40" s="187"/>
      <c r="E40" s="187"/>
      <c r="F40" s="187"/>
      <c r="G40" s="187"/>
      <c r="H40" s="165">
        <v>27960422124</v>
      </c>
      <c r="I40" s="165">
        <v>27348857199</v>
      </c>
      <c r="J40" s="165">
        <v>25999249964</v>
      </c>
      <c r="K40" s="165">
        <v>19855552173</v>
      </c>
    </row>
    <row r="41" spans="2:11">
      <c r="B41" s="77">
        <v>22</v>
      </c>
      <c r="C41" s="77" t="s">
        <v>1364</v>
      </c>
      <c r="D41" s="187"/>
      <c r="E41" s="187"/>
      <c r="F41" s="187"/>
      <c r="G41" s="187"/>
      <c r="H41" s="132">
        <v>15877315864</v>
      </c>
      <c r="I41" s="132">
        <v>15474903693</v>
      </c>
      <c r="J41" s="132">
        <v>14473271903</v>
      </c>
      <c r="K41" s="132">
        <v>11306372437</v>
      </c>
    </row>
    <row r="42" spans="2:11">
      <c r="B42" s="77">
        <v>23</v>
      </c>
      <c r="C42" s="77" t="s">
        <v>1365</v>
      </c>
      <c r="D42" s="187"/>
      <c r="E42" s="187"/>
      <c r="F42" s="187"/>
      <c r="G42" s="187"/>
      <c r="H42" s="181">
        <v>1.7609999999999999</v>
      </c>
      <c r="I42" s="181">
        <v>1.7673000000000001</v>
      </c>
      <c r="J42" s="181">
        <v>1.7964</v>
      </c>
      <c r="K42" s="181">
        <v>1.7561</v>
      </c>
    </row>
    <row r="45" spans="2:11">
      <c r="B45" s="526" t="s">
        <v>1451</v>
      </c>
      <c r="C45" s="526"/>
      <c r="D45" s="526"/>
      <c r="E45" s="526"/>
      <c r="F45" s="526"/>
      <c r="G45" s="526"/>
    </row>
    <row r="46" spans="2:11">
      <c r="B46" s="266" t="s">
        <v>675</v>
      </c>
      <c r="C46" s="266" t="s">
        <v>833</v>
      </c>
      <c r="D46" s="266" t="s">
        <v>784</v>
      </c>
      <c r="E46" s="266" t="s">
        <v>813</v>
      </c>
      <c r="F46" s="204" t="s">
        <v>834</v>
      </c>
      <c r="G46" s="266" t="s">
        <v>676</v>
      </c>
    </row>
    <row r="47" spans="2:11">
      <c r="B47" s="242">
        <v>45322</v>
      </c>
      <c r="C47" s="165">
        <v>28303249620</v>
      </c>
      <c r="D47" s="165">
        <v>19221883195</v>
      </c>
      <c r="E47" s="165">
        <v>4831561829</v>
      </c>
      <c r="F47" s="165">
        <v>14390321366</v>
      </c>
      <c r="G47" s="168">
        <v>1.9668000000000001</v>
      </c>
    </row>
    <row r="48" spans="2:11">
      <c r="B48" s="242">
        <v>45350</v>
      </c>
      <c r="C48" s="165">
        <v>27816156502</v>
      </c>
      <c r="D48" s="165">
        <v>19862817617</v>
      </c>
      <c r="E48" s="165">
        <v>5249244391</v>
      </c>
      <c r="F48" s="165">
        <v>14613573226</v>
      </c>
      <c r="G48" s="168">
        <v>1.9034</v>
      </c>
    </row>
    <row r="49" spans="2:7">
      <c r="B49" s="242">
        <v>45382</v>
      </c>
      <c r="C49" s="165">
        <v>28082119201</v>
      </c>
      <c r="D49" s="165">
        <v>20291776519</v>
      </c>
      <c r="E49" s="165">
        <v>5355492021</v>
      </c>
      <c r="F49" s="165">
        <v>14936284498</v>
      </c>
      <c r="G49" s="168">
        <v>1.8801000000000001</v>
      </c>
    </row>
    <row r="50" spans="2:7">
      <c r="B50" s="242">
        <v>45412</v>
      </c>
      <c r="C50" s="165">
        <v>27713097962</v>
      </c>
      <c r="D50" s="165">
        <v>21151539342</v>
      </c>
      <c r="E50" s="165">
        <v>4801272895</v>
      </c>
      <c r="F50" s="165">
        <v>16350266447</v>
      </c>
      <c r="G50" s="168">
        <v>1.6950000000000001</v>
      </c>
    </row>
    <row r="51" spans="2:7">
      <c r="B51" s="242">
        <v>45443</v>
      </c>
      <c r="C51" s="165">
        <v>29497940095</v>
      </c>
      <c r="D51" s="165">
        <v>20319479405</v>
      </c>
      <c r="E51" s="165">
        <v>3555616353</v>
      </c>
      <c r="F51" s="165">
        <v>16763863052</v>
      </c>
      <c r="G51" s="168">
        <v>1.7596000000000001</v>
      </c>
    </row>
    <row r="52" spans="2:7">
      <c r="B52" s="242">
        <v>45473</v>
      </c>
      <c r="C52" s="165">
        <v>26130302034</v>
      </c>
      <c r="D52" s="165">
        <v>20109178105</v>
      </c>
      <c r="E52" s="165">
        <v>4673264442</v>
      </c>
      <c r="F52" s="165">
        <v>15435913663</v>
      </c>
      <c r="G52" s="168">
        <v>1.6928000000000001</v>
      </c>
    </row>
    <row r="53" spans="2:7">
      <c r="B53" s="242">
        <v>45504</v>
      </c>
      <c r="C53" s="165">
        <v>27980301920</v>
      </c>
      <c r="D53" s="165">
        <v>20662452514</v>
      </c>
      <c r="E53" s="165">
        <v>4040527767</v>
      </c>
      <c r="F53" s="165">
        <v>16621924746</v>
      </c>
      <c r="G53" s="168">
        <v>1.6833</v>
      </c>
    </row>
    <row r="54" spans="2:7">
      <c r="B54" s="242">
        <v>45535</v>
      </c>
      <c r="C54" s="165">
        <v>26832500963</v>
      </c>
      <c r="D54" s="165">
        <v>20943791729</v>
      </c>
      <c r="E54" s="165">
        <v>4223357708</v>
      </c>
      <c r="F54" s="165">
        <v>16720434020</v>
      </c>
      <c r="G54" s="168">
        <v>1.6048</v>
      </c>
    </row>
    <row r="55" spans="2:7">
      <c r="B55" s="242">
        <v>45565</v>
      </c>
      <c r="C55" s="165">
        <v>28268254881</v>
      </c>
      <c r="D55" s="165">
        <v>20407988200</v>
      </c>
      <c r="E55" s="165">
        <v>3632470731</v>
      </c>
      <c r="F55" s="165">
        <v>16775517469</v>
      </c>
      <c r="G55" s="168">
        <v>1.6851</v>
      </c>
    </row>
    <row r="56" spans="2:7">
      <c r="B56" s="242">
        <v>45596</v>
      </c>
      <c r="C56" s="165">
        <v>29221561102</v>
      </c>
      <c r="D56" s="165">
        <v>21402907534</v>
      </c>
      <c r="E56" s="165">
        <v>4898568384</v>
      </c>
      <c r="F56" s="165">
        <v>16504339150</v>
      </c>
      <c r="G56" s="168">
        <v>1.7705</v>
      </c>
    </row>
    <row r="57" spans="2:7">
      <c r="B57" s="8" t="s">
        <v>1550</v>
      </c>
      <c r="C57" s="165">
        <v>28606393266</v>
      </c>
      <c r="D57" s="165">
        <v>23801526991</v>
      </c>
      <c r="E57" s="165">
        <v>7773267606</v>
      </c>
      <c r="F57" s="165">
        <v>16028259385</v>
      </c>
      <c r="G57" s="168">
        <v>1.7847</v>
      </c>
    </row>
    <row r="58" spans="2:7">
      <c r="B58" s="242">
        <v>45657</v>
      </c>
      <c r="C58" s="165">
        <v>27073187940</v>
      </c>
      <c r="D58" s="165">
        <v>19622873524</v>
      </c>
      <c r="E58" s="165">
        <v>4235780178</v>
      </c>
      <c r="F58" s="165">
        <v>15387093347</v>
      </c>
      <c r="G58" s="168">
        <v>1.7595000000000001</v>
      </c>
    </row>
  </sheetData>
  <mergeCells count="7">
    <mergeCell ref="B45:G45"/>
    <mergeCell ref="B39:K39"/>
    <mergeCell ref="H8:I8"/>
    <mergeCell ref="B5:E5"/>
    <mergeCell ref="D8:E8"/>
    <mergeCell ref="B13:K13"/>
    <mergeCell ref="B29:K29"/>
  </mergeCells>
  <hyperlinks>
    <hyperlink ref="A1" location="Content!A1" display="Content" xr:uid="{00000000-0004-0000-32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0">
    <pageSetUpPr autoPageBreaks="0"/>
  </sheetPr>
  <dimension ref="A1:M21"/>
  <sheetViews>
    <sheetView showGridLines="0" zoomScaleNormal="100" workbookViewId="0">
      <selection activeCell="D9" sqref="D9:M20"/>
    </sheetView>
  </sheetViews>
  <sheetFormatPr defaultColWidth="9.109375" defaultRowHeight="10.199999999999999"/>
  <cols>
    <col min="1" max="1" width="3" style="1" customWidth="1"/>
    <col min="2" max="2" width="3.44140625" style="1" customWidth="1"/>
    <col min="3" max="3" width="24.88671875" style="2" customWidth="1"/>
    <col min="4" max="13" width="9.21875" style="1" customWidth="1"/>
    <col min="14" max="14" width="14.109375" style="1" customWidth="1"/>
    <col min="15" max="16384" width="9.109375" style="1"/>
  </cols>
  <sheetData>
    <row r="1" spans="1:13">
      <c r="A1" s="81" t="s">
        <v>844</v>
      </c>
    </row>
    <row r="2" spans="1:13">
      <c r="A2" s="81"/>
    </row>
    <row r="3" spans="1:13">
      <c r="A3" s="81"/>
    </row>
    <row r="5" spans="1:13" s="37" customFormat="1">
      <c r="B5" s="37" t="s">
        <v>445</v>
      </c>
      <c r="C5" s="38"/>
    </row>
    <row r="6" spans="1:13" s="37" customFormat="1">
      <c r="C6" s="38"/>
    </row>
    <row r="7" spans="1:13">
      <c r="D7" s="47"/>
      <c r="E7" s="47"/>
      <c r="F7" s="47"/>
      <c r="G7" s="47"/>
      <c r="H7" s="47"/>
      <c r="I7" s="47"/>
      <c r="J7" s="47"/>
      <c r="K7" s="47"/>
    </row>
    <row r="8" spans="1:13" ht="30.6">
      <c r="B8" s="422"/>
      <c r="C8" s="423"/>
      <c r="D8" s="151" t="s">
        <v>265</v>
      </c>
      <c r="E8" s="151" t="s">
        <v>446</v>
      </c>
      <c r="F8" s="151" t="s">
        <v>447</v>
      </c>
      <c r="G8" s="151" t="s">
        <v>427</v>
      </c>
      <c r="H8" s="151" t="s">
        <v>448</v>
      </c>
      <c r="I8" s="151" t="s">
        <v>208</v>
      </c>
      <c r="J8" s="151" t="s">
        <v>774</v>
      </c>
      <c r="K8" s="151" t="s">
        <v>775</v>
      </c>
      <c r="L8" s="151" t="s">
        <v>449</v>
      </c>
      <c r="M8" s="151" t="s">
        <v>450</v>
      </c>
    </row>
    <row r="9" spans="1:13">
      <c r="B9" s="35">
        <v>1</v>
      </c>
      <c r="C9" s="240" t="s">
        <v>776</v>
      </c>
      <c r="D9" s="259">
        <v>0</v>
      </c>
      <c r="E9" s="259">
        <v>570877</v>
      </c>
      <c r="F9" s="259">
        <v>7723</v>
      </c>
      <c r="G9" s="259">
        <v>588</v>
      </c>
      <c r="H9" s="259">
        <v>0</v>
      </c>
      <c r="I9" s="259">
        <v>18516</v>
      </c>
      <c r="J9" s="199">
        <v>10972</v>
      </c>
      <c r="K9" s="259">
        <v>304338</v>
      </c>
      <c r="L9" s="259">
        <v>294844</v>
      </c>
      <c r="M9" s="259">
        <v>9494</v>
      </c>
    </row>
    <row r="10" spans="1:13">
      <c r="B10" s="35">
        <f>B9+1</f>
        <v>2</v>
      </c>
      <c r="C10" s="240" t="s">
        <v>451</v>
      </c>
      <c r="D10" s="259">
        <v>0</v>
      </c>
      <c r="E10" s="259">
        <v>0</v>
      </c>
      <c r="F10" s="259">
        <v>0</v>
      </c>
      <c r="G10" s="259">
        <v>0</v>
      </c>
      <c r="H10" s="259">
        <v>0</v>
      </c>
      <c r="I10" s="259">
        <v>0</v>
      </c>
      <c r="J10" s="259">
        <v>0</v>
      </c>
      <c r="K10" s="259">
        <v>0</v>
      </c>
      <c r="L10" s="259">
        <v>0</v>
      </c>
      <c r="M10" s="259">
        <v>0</v>
      </c>
    </row>
    <row r="11" spans="1:13">
      <c r="B11" s="35">
        <f t="shared" ref="B11:B20" si="0">B10+1</f>
        <v>3</v>
      </c>
      <c r="C11" s="240" t="s">
        <v>452</v>
      </c>
      <c r="D11" s="259">
        <v>0</v>
      </c>
      <c r="E11" s="259">
        <v>182251</v>
      </c>
      <c r="F11" s="259">
        <v>8518</v>
      </c>
      <c r="G11" s="259">
        <v>448829</v>
      </c>
      <c r="H11" s="259">
        <v>0</v>
      </c>
      <c r="I11" s="259">
        <v>126011</v>
      </c>
      <c r="J11" s="199">
        <v>88836</v>
      </c>
      <c r="K11" s="259">
        <v>427223</v>
      </c>
      <c r="L11" s="259">
        <v>195031</v>
      </c>
      <c r="M11" s="259">
        <v>232191</v>
      </c>
    </row>
    <row r="12" spans="1:13">
      <c r="B12" s="35">
        <f t="shared" si="0"/>
        <v>4</v>
      </c>
      <c r="C12" s="240" t="s">
        <v>453</v>
      </c>
      <c r="D12" s="259">
        <v>0</v>
      </c>
      <c r="E12" s="259">
        <v>0</v>
      </c>
      <c r="F12" s="259">
        <v>0</v>
      </c>
      <c r="G12" s="259">
        <v>0</v>
      </c>
      <c r="H12" s="259">
        <v>0</v>
      </c>
      <c r="I12" s="259">
        <v>0</v>
      </c>
      <c r="J12" s="259">
        <v>0</v>
      </c>
      <c r="K12" s="259">
        <v>0</v>
      </c>
      <c r="L12" s="259">
        <v>0</v>
      </c>
      <c r="M12" s="259">
        <v>0</v>
      </c>
    </row>
    <row r="13" spans="1:13">
      <c r="B13" s="35">
        <f t="shared" si="0"/>
        <v>5</v>
      </c>
      <c r="C13" s="240" t="s">
        <v>454</v>
      </c>
      <c r="D13" s="259">
        <v>0</v>
      </c>
      <c r="E13" s="259">
        <v>0</v>
      </c>
      <c r="F13" s="259">
        <v>0</v>
      </c>
      <c r="G13" s="259">
        <v>0</v>
      </c>
      <c r="H13" s="259">
        <v>0</v>
      </c>
      <c r="I13" s="259">
        <v>0</v>
      </c>
      <c r="J13" s="259">
        <v>0</v>
      </c>
      <c r="K13" s="259">
        <v>0</v>
      </c>
      <c r="L13" s="259">
        <v>0</v>
      </c>
      <c r="M13" s="259">
        <v>0</v>
      </c>
    </row>
    <row r="14" spans="1:13">
      <c r="B14" s="35">
        <f t="shared" si="0"/>
        <v>6</v>
      </c>
      <c r="C14" s="240" t="s">
        <v>455</v>
      </c>
      <c r="D14" s="259">
        <v>0</v>
      </c>
      <c r="E14" s="259">
        <v>0</v>
      </c>
      <c r="F14" s="259">
        <v>0</v>
      </c>
      <c r="G14" s="259">
        <v>0</v>
      </c>
      <c r="H14" s="259">
        <v>0</v>
      </c>
      <c r="I14" s="259">
        <v>49312</v>
      </c>
      <c r="J14" s="199">
        <v>26903</v>
      </c>
      <c r="K14" s="259">
        <v>38107</v>
      </c>
      <c r="L14" s="259">
        <v>34296</v>
      </c>
      <c r="M14" s="259">
        <v>3811</v>
      </c>
    </row>
    <row r="15" spans="1:13">
      <c r="B15" s="35">
        <f t="shared" si="0"/>
        <v>7</v>
      </c>
      <c r="C15" s="240" t="s">
        <v>199</v>
      </c>
      <c r="D15" s="259">
        <v>0</v>
      </c>
      <c r="E15" s="259">
        <v>0</v>
      </c>
      <c r="F15" s="259">
        <v>0</v>
      </c>
      <c r="G15" s="259">
        <v>0</v>
      </c>
      <c r="H15" s="259">
        <v>0</v>
      </c>
      <c r="I15" s="259">
        <v>0</v>
      </c>
      <c r="J15" s="259">
        <v>0</v>
      </c>
      <c r="K15" s="259">
        <v>0</v>
      </c>
      <c r="L15" s="259">
        <v>0</v>
      </c>
      <c r="M15" s="259">
        <v>0</v>
      </c>
    </row>
    <row r="16" spans="1:13">
      <c r="B16" s="35">
        <f t="shared" si="0"/>
        <v>8</v>
      </c>
      <c r="C16" s="240" t="s">
        <v>456</v>
      </c>
      <c r="D16" s="259">
        <v>0</v>
      </c>
      <c r="E16" s="259">
        <v>0</v>
      </c>
      <c r="F16" s="259">
        <v>0</v>
      </c>
      <c r="G16" s="259">
        <v>0</v>
      </c>
      <c r="H16" s="259">
        <v>0</v>
      </c>
      <c r="I16" s="259">
        <v>0</v>
      </c>
      <c r="J16" s="259">
        <v>0</v>
      </c>
      <c r="K16" s="259">
        <v>0</v>
      </c>
      <c r="L16" s="259">
        <v>0</v>
      </c>
      <c r="M16" s="259">
        <v>0</v>
      </c>
    </row>
    <row r="17" spans="2:13">
      <c r="B17" s="35">
        <f t="shared" si="0"/>
        <v>9</v>
      </c>
      <c r="C17" s="240" t="s">
        <v>457</v>
      </c>
      <c r="D17" s="259">
        <v>0</v>
      </c>
      <c r="E17" s="259">
        <v>0</v>
      </c>
      <c r="F17" s="259">
        <v>0</v>
      </c>
      <c r="G17" s="259">
        <v>0</v>
      </c>
      <c r="H17" s="259">
        <v>0</v>
      </c>
      <c r="I17" s="259">
        <v>0</v>
      </c>
      <c r="J17" s="259">
        <v>0</v>
      </c>
      <c r="K17" s="259">
        <v>0</v>
      </c>
      <c r="L17" s="259">
        <v>0</v>
      </c>
      <c r="M17" s="259">
        <v>0</v>
      </c>
    </row>
    <row r="18" spans="2:13">
      <c r="B18" s="35">
        <f t="shared" si="0"/>
        <v>10</v>
      </c>
      <c r="C18" s="240" t="s">
        <v>458</v>
      </c>
      <c r="D18" s="259">
        <v>0</v>
      </c>
      <c r="E18" s="259">
        <v>0</v>
      </c>
      <c r="F18" s="259">
        <v>0</v>
      </c>
      <c r="G18" s="259">
        <v>0</v>
      </c>
      <c r="H18" s="259">
        <v>0</v>
      </c>
      <c r="I18" s="259">
        <v>0</v>
      </c>
      <c r="J18" s="259">
        <v>0</v>
      </c>
      <c r="K18" s="259">
        <v>0</v>
      </c>
      <c r="L18" s="259">
        <v>0</v>
      </c>
      <c r="M18" s="259">
        <v>0</v>
      </c>
    </row>
    <row r="19" spans="2:13">
      <c r="B19" s="35">
        <f t="shared" si="0"/>
        <v>11</v>
      </c>
      <c r="C19" s="240" t="s">
        <v>208</v>
      </c>
      <c r="D19" s="259">
        <v>0</v>
      </c>
      <c r="E19" s="259">
        <v>0</v>
      </c>
      <c r="F19" s="259">
        <v>0</v>
      </c>
      <c r="G19" s="259">
        <v>0</v>
      </c>
      <c r="H19" s="259">
        <v>0</v>
      </c>
      <c r="I19" s="259">
        <v>0</v>
      </c>
      <c r="J19" s="259">
        <v>0</v>
      </c>
      <c r="K19" s="259">
        <v>0</v>
      </c>
      <c r="L19" s="259">
        <v>0</v>
      </c>
      <c r="M19" s="259">
        <v>0</v>
      </c>
    </row>
    <row r="20" spans="2:13">
      <c r="B20" s="39">
        <f t="shared" si="0"/>
        <v>12</v>
      </c>
      <c r="C20" s="241" t="s">
        <v>459</v>
      </c>
      <c r="D20" s="304"/>
      <c r="E20" s="304"/>
      <c r="F20" s="304"/>
      <c r="G20" s="304"/>
      <c r="H20" s="304"/>
      <c r="I20" s="304"/>
      <c r="J20" s="304"/>
      <c r="K20" s="258">
        <v>769668</v>
      </c>
      <c r="L20" s="258">
        <v>524172</v>
      </c>
      <c r="M20" s="258">
        <v>245496</v>
      </c>
    </row>
    <row r="21" spans="2:13">
      <c r="D21" s="47"/>
      <c r="E21" s="47"/>
      <c r="F21" s="47"/>
      <c r="G21" s="47"/>
      <c r="H21" s="47"/>
      <c r="I21" s="47"/>
      <c r="J21" s="47"/>
      <c r="K21" s="47"/>
    </row>
  </sheetData>
  <mergeCells count="1">
    <mergeCell ref="B8:C8"/>
  </mergeCells>
  <hyperlinks>
    <hyperlink ref="A1" location="Content!A1" display="Content" xr:uid="{00000000-0004-0000-04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9">
    <pageSetUpPr autoPageBreaks="0"/>
  </sheetPr>
  <dimension ref="A1:H60"/>
  <sheetViews>
    <sheetView showGridLines="0" zoomScaleNormal="100" workbookViewId="0">
      <selection activeCell="B21" sqref="B21"/>
    </sheetView>
  </sheetViews>
  <sheetFormatPr defaultColWidth="9.109375" defaultRowHeight="10.199999999999999"/>
  <cols>
    <col min="1" max="1" width="3.109375" style="22" customWidth="1"/>
    <col min="2" max="2" width="9.5546875" style="21" customWidth="1"/>
    <col min="3" max="3" width="43.6640625" style="21" customWidth="1"/>
    <col min="4" max="5" width="14" style="22" bestFit="1" customWidth="1"/>
    <col min="6" max="6" width="13.5546875" style="22" bestFit="1" customWidth="1"/>
    <col min="7" max="8" width="14" style="22" bestFit="1" customWidth="1"/>
    <col min="9" max="16384" width="9.109375" style="22"/>
  </cols>
  <sheetData>
    <row r="1" spans="1:8">
      <c r="A1" s="81" t="s">
        <v>844</v>
      </c>
      <c r="C1" s="22"/>
    </row>
    <row r="2" spans="1:8">
      <c r="C2" s="22"/>
    </row>
    <row r="3" spans="1:8">
      <c r="C3" s="22"/>
    </row>
    <row r="4" spans="1:8">
      <c r="C4" s="22"/>
    </row>
    <row r="5" spans="1:8" s="24" customFormat="1">
      <c r="B5" s="24" t="s">
        <v>377</v>
      </c>
    </row>
    <row r="6" spans="1:8">
      <c r="C6" s="22"/>
    </row>
    <row r="8" spans="1:8">
      <c r="B8" s="591" t="s">
        <v>1368</v>
      </c>
      <c r="C8" s="591"/>
      <c r="D8" s="526" t="s">
        <v>378</v>
      </c>
      <c r="E8" s="526"/>
      <c r="F8" s="526"/>
      <c r="G8" s="526"/>
      <c r="H8" s="526" t="s">
        <v>379</v>
      </c>
    </row>
    <row r="9" spans="1:8">
      <c r="B9" s="591"/>
      <c r="C9" s="591"/>
      <c r="D9" s="156" t="s">
        <v>1369</v>
      </c>
      <c r="E9" s="156" t="s">
        <v>380</v>
      </c>
      <c r="F9" s="94" t="s">
        <v>381</v>
      </c>
      <c r="G9" s="156" t="s">
        <v>382</v>
      </c>
      <c r="H9" s="526"/>
    </row>
    <row r="10" spans="1:8">
      <c r="B10" s="564" t="s">
        <v>383</v>
      </c>
      <c r="C10" s="564"/>
      <c r="D10" s="565"/>
      <c r="E10" s="565"/>
      <c r="F10" s="565"/>
      <c r="G10" s="565"/>
      <c r="H10" s="565"/>
    </row>
    <row r="11" spans="1:8">
      <c r="B11" s="19">
        <v>1</v>
      </c>
      <c r="C11" s="287" t="s">
        <v>26</v>
      </c>
      <c r="D11" s="258">
        <v>8825145481</v>
      </c>
      <c r="E11" s="259">
        <v>0</v>
      </c>
      <c r="F11" s="259">
        <v>0</v>
      </c>
      <c r="G11" s="258">
        <v>858944609</v>
      </c>
      <c r="H11" s="258">
        <v>9684090090</v>
      </c>
    </row>
    <row r="12" spans="1:8">
      <c r="B12" s="10">
        <v>2</v>
      </c>
      <c r="C12" s="292" t="s">
        <v>384</v>
      </c>
      <c r="D12" s="258">
        <v>8825145481</v>
      </c>
      <c r="E12" s="259">
        <v>0</v>
      </c>
      <c r="F12" s="259">
        <v>0</v>
      </c>
      <c r="G12" s="258">
        <v>858944609</v>
      </c>
      <c r="H12" s="258">
        <v>9684090090</v>
      </c>
    </row>
    <row r="13" spans="1:8">
      <c r="B13" s="10">
        <v>3</v>
      </c>
      <c r="C13" s="292" t="s">
        <v>385</v>
      </c>
      <c r="D13" s="259">
        <v>0</v>
      </c>
      <c r="E13" s="259">
        <v>0</v>
      </c>
      <c r="F13" s="259">
        <v>0</v>
      </c>
      <c r="G13" s="259">
        <v>0</v>
      </c>
      <c r="H13" s="259">
        <v>0</v>
      </c>
    </row>
    <row r="14" spans="1:8">
      <c r="B14" s="10">
        <v>4</v>
      </c>
      <c r="C14" s="285" t="s">
        <v>386</v>
      </c>
      <c r="D14" s="259">
        <v>0</v>
      </c>
      <c r="E14" s="259">
        <v>24637998956</v>
      </c>
      <c r="F14" s="259">
        <v>1443791051</v>
      </c>
      <c r="G14" s="259">
        <v>3684484</v>
      </c>
      <c r="H14" s="259">
        <v>23995207005</v>
      </c>
    </row>
    <row r="15" spans="1:8">
      <c r="B15" s="10">
        <v>5</v>
      </c>
      <c r="C15" s="292" t="s">
        <v>367</v>
      </c>
      <c r="D15" s="259">
        <v>0</v>
      </c>
      <c r="E15" s="259">
        <v>10320300240</v>
      </c>
      <c r="F15" s="259">
        <v>37930060</v>
      </c>
      <c r="G15" s="259">
        <v>439035</v>
      </c>
      <c r="H15" s="259">
        <v>9840757820</v>
      </c>
    </row>
    <row r="16" spans="1:8">
      <c r="B16" s="10">
        <v>6</v>
      </c>
      <c r="C16" s="292" t="s">
        <v>368</v>
      </c>
      <c r="D16" s="259">
        <v>0</v>
      </c>
      <c r="E16" s="259">
        <v>14317698716</v>
      </c>
      <c r="F16" s="259">
        <v>1405860991</v>
      </c>
      <c r="G16" s="259">
        <v>3245449</v>
      </c>
      <c r="H16" s="259">
        <v>14154449185</v>
      </c>
    </row>
    <row r="17" spans="2:8">
      <c r="B17" s="10">
        <v>7</v>
      </c>
      <c r="C17" s="285" t="s">
        <v>387</v>
      </c>
      <c r="D17" s="259">
        <v>0</v>
      </c>
      <c r="E17" s="259">
        <v>28128995970</v>
      </c>
      <c r="F17" s="259">
        <v>2597443406</v>
      </c>
      <c r="G17" s="259">
        <v>11692656881</v>
      </c>
      <c r="H17" s="259">
        <v>25063412058</v>
      </c>
    </row>
    <row r="18" spans="2:8">
      <c r="B18" s="10">
        <v>8</v>
      </c>
      <c r="C18" s="292" t="s">
        <v>388</v>
      </c>
      <c r="D18" s="259">
        <v>0</v>
      </c>
      <c r="E18" s="259">
        <v>960769522</v>
      </c>
      <c r="F18" s="259">
        <v>0</v>
      </c>
      <c r="G18" s="259">
        <v>0</v>
      </c>
      <c r="H18" s="259">
        <v>86111057</v>
      </c>
    </row>
    <row r="19" spans="2:8">
      <c r="B19" s="10">
        <v>9</v>
      </c>
      <c r="C19" s="292" t="s">
        <v>389</v>
      </c>
      <c r="D19" s="259">
        <v>0</v>
      </c>
      <c r="E19" s="259">
        <v>27168226448</v>
      </c>
      <c r="F19" s="259">
        <v>2597443406</v>
      </c>
      <c r="G19" s="259">
        <v>11692656881</v>
      </c>
      <c r="H19" s="259">
        <v>24977301001</v>
      </c>
    </row>
    <row r="20" spans="2:8">
      <c r="B20" s="10">
        <v>10</v>
      </c>
      <c r="C20" s="285" t="s">
        <v>390</v>
      </c>
      <c r="D20" s="259">
        <v>0</v>
      </c>
      <c r="E20" s="259">
        <v>0</v>
      </c>
      <c r="F20" s="259">
        <v>0</v>
      </c>
      <c r="G20" s="259">
        <v>0</v>
      </c>
      <c r="H20" s="259">
        <v>0</v>
      </c>
    </row>
    <row r="21" spans="2:8">
      <c r="B21" s="10">
        <v>11</v>
      </c>
      <c r="C21" s="285" t="s">
        <v>391</v>
      </c>
      <c r="D21" s="259">
        <v>200072106</v>
      </c>
      <c r="E21" s="259">
        <v>973743275</v>
      </c>
      <c r="F21" s="259">
        <v>0</v>
      </c>
      <c r="G21" s="259">
        <v>863383987</v>
      </c>
      <c r="H21" s="259">
        <v>863383987</v>
      </c>
    </row>
    <row r="22" spans="2:8">
      <c r="B22" s="10">
        <v>12</v>
      </c>
      <c r="C22" s="285" t="s">
        <v>1370</v>
      </c>
      <c r="D22" s="259">
        <v>200072106</v>
      </c>
      <c r="E22" s="259">
        <v>0</v>
      </c>
      <c r="F22" s="259">
        <v>0</v>
      </c>
      <c r="G22" s="259">
        <v>0</v>
      </c>
      <c r="H22" s="336" t="s">
        <v>2</v>
      </c>
    </row>
    <row r="23" spans="2:8">
      <c r="B23" s="10">
        <v>13</v>
      </c>
      <c r="C23" s="292" t="s">
        <v>392</v>
      </c>
      <c r="D23" s="259">
        <v>0</v>
      </c>
      <c r="E23" s="326">
        <v>973743275</v>
      </c>
      <c r="F23" s="259">
        <v>0</v>
      </c>
      <c r="G23" s="326">
        <v>863383987</v>
      </c>
      <c r="H23" s="326">
        <v>863383987</v>
      </c>
    </row>
    <row r="24" spans="2:8">
      <c r="B24" s="19">
        <v>14</v>
      </c>
      <c r="C24" s="287" t="s">
        <v>27</v>
      </c>
      <c r="D24" s="238"/>
      <c r="E24" s="293"/>
      <c r="F24" s="293"/>
      <c r="G24" s="293"/>
      <c r="H24" s="237">
        <v>59606093140</v>
      </c>
    </row>
    <row r="25" spans="2:8">
      <c r="B25" s="589"/>
      <c r="C25" s="589"/>
      <c r="D25" s="590"/>
      <c r="E25" s="590"/>
      <c r="F25" s="590"/>
      <c r="G25" s="590"/>
      <c r="H25" s="590"/>
    </row>
    <row r="26" spans="2:8">
      <c r="B26" s="19">
        <v>15</v>
      </c>
      <c r="C26" s="287" t="s">
        <v>393</v>
      </c>
      <c r="D26" s="394"/>
      <c r="E26" s="394"/>
      <c r="F26" s="394"/>
      <c r="G26" s="394"/>
      <c r="H26" s="237">
        <v>206831586</v>
      </c>
    </row>
    <row r="27" spans="2:8" ht="20.399999999999999">
      <c r="B27" s="10">
        <v>16</v>
      </c>
      <c r="C27" s="285" t="s">
        <v>1371</v>
      </c>
      <c r="D27" s="394"/>
      <c r="E27" s="326">
        <v>0</v>
      </c>
      <c r="F27" s="326">
        <v>0</v>
      </c>
      <c r="G27" s="326">
        <v>0</v>
      </c>
      <c r="H27" s="326">
        <v>0</v>
      </c>
    </row>
    <row r="28" spans="2:8">
      <c r="B28" s="10">
        <v>17</v>
      </c>
      <c r="C28" s="285" t="s">
        <v>394</v>
      </c>
      <c r="D28" s="238"/>
      <c r="E28" s="326">
        <v>0</v>
      </c>
      <c r="F28" s="326">
        <v>0</v>
      </c>
      <c r="G28" s="326">
        <v>0</v>
      </c>
      <c r="H28" s="326">
        <v>0</v>
      </c>
    </row>
    <row r="29" spans="2:8">
      <c r="B29" s="10">
        <v>18</v>
      </c>
      <c r="C29" s="285" t="s">
        <v>395</v>
      </c>
      <c r="D29" s="238"/>
      <c r="E29" s="326">
        <v>21077636263</v>
      </c>
      <c r="F29" s="326">
        <v>8730723324</v>
      </c>
      <c r="G29" s="326">
        <v>27439979132</v>
      </c>
      <c r="H29" s="326">
        <v>30533994817</v>
      </c>
    </row>
    <row r="30" spans="2:8">
      <c r="B30" s="10">
        <v>19</v>
      </c>
      <c r="C30" s="292" t="s">
        <v>396</v>
      </c>
      <c r="D30" s="238"/>
      <c r="E30" s="326">
        <v>9884407378</v>
      </c>
      <c r="F30" s="326">
        <v>0</v>
      </c>
      <c r="G30" s="326">
        <v>0</v>
      </c>
      <c r="H30" s="326">
        <v>0</v>
      </c>
    </row>
    <row r="31" spans="2:8" ht="20.399999999999999">
      <c r="B31" s="10">
        <v>20</v>
      </c>
      <c r="C31" s="292" t="s">
        <v>397</v>
      </c>
      <c r="D31" s="238"/>
      <c r="E31" s="326">
        <v>1088430683</v>
      </c>
      <c r="F31" s="326">
        <v>562844487</v>
      </c>
      <c r="G31" s="326">
        <v>502340470</v>
      </c>
      <c r="H31" s="326">
        <v>892605781</v>
      </c>
    </row>
    <row r="32" spans="2:8" ht="30.6">
      <c r="B32" s="10">
        <v>21</v>
      </c>
      <c r="C32" s="292" t="s">
        <v>398</v>
      </c>
      <c r="D32" s="238"/>
      <c r="E32" s="326">
        <v>9326363573</v>
      </c>
      <c r="F32" s="326">
        <v>7578172163</v>
      </c>
      <c r="G32" s="326">
        <v>18792443360</v>
      </c>
      <c r="H32" s="326">
        <v>29633930383</v>
      </c>
    </row>
    <row r="33" spans="2:8" ht="20.399999999999999">
      <c r="B33" s="10">
        <v>22</v>
      </c>
      <c r="C33" s="292" t="s">
        <v>1372</v>
      </c>
      <c r="D33" s="238"/>
      <c r="E33" s="326">
        <v>835996485</v>
      </c>
      <c r="F33" s="326">
        <v>795267590</v>
      </c>
      <c r="G33" s="326">
        <v>4269155488</v>
      </c>
      <c r="H33" s="326">
        <v>9049962370</v>
      </c>
    </row>
    <row r="34" spans="2:8">
      <c r="B34" s="10">
        <v>23</v>
      </c>
      <c r="C34" s="292" t="s">
        <v>399</v>
      </c>
      <c r="D34" s="238"/>
      <c r="E34" s="326">
        <v>778434630</v>
      </c>
      <c r="F34" s="326">
        <v>589706675</v>
      </c>
      <c r="G34" s="326">
        <v>8136420417</v>
      </c>
      <c r="H34" s="326">
        <v>0</v>
      </c>
    </row>
    <row r="35" spans="2:8" ht="20.399999999999999">
      <c r="B35" s="10">
        <v>24</v>
      </c>
      <c r="C35" s="292" t="s">
        <v>1372</v>
      </c>
      <c r="D35" s="238"/>
      <c r="E35" s="326">
        <v>462210715</v>
      </c>
      <c r="F35" s="326">
        <v>458824691</v>
      </c>
      <c r="G35" s="326">
        <v>7690556248</v>
      </c>
      <c r="H35" s="326">
        <v>0</v>
      </c>
    </row>
    <row r="36" spans="2:8" ht="20.399999999999999">
      <c r="B36" s="10">
        <v>25</v>
      </c>
      <c r="C36" s="292" t="s">
        <v>400</v>
      </c>
      <c r="D36" s="238"/>
      <c r="E36" s="326">
        <v>0</v>
      </c>
      <c r="F36" s="326">
        <v>0</v>
      </c>
      <c r="G36" s="326">
        <v>8774885</v>
      </c>
      <c r="H36" s="326">
        <v>7458653</v>
      </c>
    </row>
    <row r="37" spans="2:8">
      <c r="B37" s="10">
        <v>26</v>
      </c>
      <c r="C37" s="285" t="s">
        <v>401</v>
      </c>
      <c r="D37" s="395"/>
      <c r="E37" s="326">
        <v>0</v>
      </c>
      <c r="F37" s="326">
        <v>0</v>
      </c>
      <c r="G37" s="326">
        <v>0</v>
      </c>
      <c r="H37" s="326">
        <v>0</v>
      </c>
    </row>
    <row r="38" spans="2:8">
      <c r="B38" s="10">
        <v>27</v>
      </c>
      <c r="C38" s="285" t="s">
        <v>1373</v>
      </c>
      <c r="D38" s="395"/>
      <c r="E38" s="326">
        <v>4281914546</v>
      </c>
      <c r="F38" s="326">
        <v>0</v>
      </c>
      <c r="G38" s="326">
        <v>2011016526</v>
      </c>
      <c r="H38" s="326">
        <v>2046163107</v>
      </c>
    </row>
    <row r="39" spans="2:8">
      <c r="B39" s="10">
        <v>28</v>
      </c>
      <c r="C39" s="292" t="s">
        <v>402</v>
      </c>
      <c r="D39" s="395"/>
      <c r="E39" s="327"/>
      <c r="F39" s="327"/>
      <c r="G39" s="327"/>
      <c r="H39" s="326">
        <v>0</v>
      </c>
    </row>
    <row r="40" spans="2:8" ht="20.399999999999999">
      <c r="B40" s="10">
        <v>29</v>
      </c>
      <c r="C40" s="292" t="s">
        <v>403</v>
      </c>
      <c r="D40" s="238"/>
      <c r="E40" s="326">
        <v>0</v>
      </c>
      <c r="F40" s="326">
        <v>0</v>
      </c>
      <c r="G40" s="326">
        <v>0</v>
      </c>
      <c r="H40" s="326">
        <v>0</v>
      </c>
    </row>
    <row r="41" spans="2:8">
      <c r="B41" s="10">
        <v>30</v>
      </c>
      <c r="C41" s="292" t="s">
        <v>404</v>
      </c>
      <c r="D41" s="238"/>
      <c r="E41" s="326">
        <v>0</v>
      </c>
      <c r="F41" s="326">
        <v>0</v>
      </c>
      <c r="G41" s="326">
        <v>0</v>
      </c>
      <c r="H41" s="326">
        <v>0</v>
      </c>
    </row>
    <row r="42" spans="2:8" ht="20.399999999999999">
      <c r="B42" s="10">
        <v>31</v>
      </c>
      <c r="C42" s="292" t="s">
        <v>405</v>
      </c>
      <c r="D42" s="238"/>
      <c r="E42" s="326">
        <v>200072106</v>
      </c>
      <c r="F42" s="326">
        <v>0</v>
      </c>
      <c r="G42" s="326">
        <v>0</v>
      </c>
      <c r="H42" s="326">
        <v>10003605</v>
      </c>
    </row>
    <row r="43" spans="2:8">
      <c r="B43" s="10">
        <v>32</v>
      </c>
      <c r="C43" s="292" t="s">
        <v>406</v>
      </c>
      <c r="D43" s="395"/>
      <c r="E43" s="326">
        <v>4081842440</v>
      </c>
      <c r="F43" s="326">
        <v>0</v>
      </c>
      <c r="G43" s="326">
        <v>2011016526</v>
      </c>
      <c r="H43" s="326">
        <v>2036159501</v>
      </c>
    </row>
    <row r="44" spans="2:8">
      <c r="B44" s="19">
        <v>33</v>
      </c>
      <c r="C44" s="285" t="s">
        <v>407</v>
      </c>
      <c r="D44" s="238"/>
      <c r="E44" s="326">
        <v>7842745315</v>
      </c>
      <c r="F44" s="326">
        <v>5370948117</v>
      </c>
      <c r="G44" s="326">
        <v>10460825197</v>
      </c>
      <c r="H44" s="326">
        <v>1493367216</v>
      </c>
    </row>
    <row r="45" spans="2:8">
      <c r="B45" s="19">
        <v>34</v>
      </c>
      <c r="C45" s="287" t="s">
        <v>28</v>
      </c>
      <c r="D45" s="238"/>
      <c r="E45" s="327"/>
      <c r="F45" s="327"/>
      <c r="G45" s="327"/>
      <c r="H45" s="328">
        <v>34280356726</v>
      </c>
    </row>
    <row r="46" spans="2:8">
      <c r="B46" s="19">
        <v>35</v>
      </c>
      <c r="C46" s="287" t="s">
        <v>408</v>
      </c>
      <c r="D46" s="238"/>
      <c r="E46" s="327"/>
      <c r="F46" s="327"/>
      <c r="G46" s="327"/>
      <c r="H46" s="396">
        <v>1.7387999999999999</v>
      </c>
    </row>
    <row r="48" spans="2:8">
      <c r="B48" s="266" t="s">
        <v>1374</v>
      </c>
      <c r="C48" s="266" t="s">
        <v>27</v>
      </c>
      <c r="D48" s="266" t="s">
        <v>28</v>
      </c>
      <c r="E48" s="266" t="s">
        <v>676</v>
      </c>
      <c r="F48" s="266" t="s">
        <v>1375</v>
      </c>
    </row>
    <row r="49" spans="2:6">
      <c r="B49" s="242">
        <v>44651</v>
      </c>
      <c r="C49" s="165">
        <v>41185048487</v>
      </c>
      <c r="D49" s="165">
        <v>25832208172</v>
      </c>
      <c r="E49" s="168">
        <v>1.5943000000000001</v>
      </c>
      <c r="F49" s="8">
        <v>4.9466000000000001</v>
      </c>
    </row>
    <row r="50" spans="2:6">
      <c r="B50" s="242">
        <v>44742</v>
      </c>
      <c r="C50" s="165">
        <v>41912671860</v>
      </c>
      <c r="D50" s="165">
        <v>27028609305</v>
      </c>
      <c r="E50" s="168">
        <v>1.5507</v>
      </c>
      <c r="F50" s="8">
        <v>4.9454000000000002</v>
      </c>
    </row>
    <row r="51" spans="2:6">
      <c r="B51" s="242">
        <v>44834</v>
      </c>
      <c r="C51" s="165">
        <v>42792755458</v>
      </c>
      <c r="D51" s="165">
        <v>27222941166</v>
      </c>
      <c r="E51" s="168">
        <v>1.5719000000000001</v>
      </c>
      <c r="F51" s="8">
        <v>4.9489999999999998</v>
      </c>
    </row>
    <row r="52" spans="2:6">
      <c r="B52" s="242">
        <v>44926</v>
      </c>
      <c r="C52" s="165">
        <v>43073530563</v>
      </c>
      <c r="D52" s="165">
        <v>27337111787</v>
      </c>
      <c r="E52" s="168">
        <v>1.5755999999999999</v>
      </c>
      <c r="F52" s="8">
        <v>4.9474</v>
      </c>
    </row>
    <row r="53" spans="2:6">
      <c r="B53" s="242">
        <v>45016</v>
      </c>
      <c r="C53" s="165">
        <v>47645913369</v>
      </c>
      <c r="D53" s="165">
        <v>28212105783</v>
      </c>
      <c r="E53" s="168">
        <v>1.6888000000000001</v>
      </c>
      <c r="F53" s="8">
        <v>4.9490999999999996</v>
      </c>
    </row>
    <row r="54" spans="2:6">
      <c r="B54" s="242">
        <v>45107</v>
      </c>
      <c r="C54" s="165">
        <v>47987224435</v>
      </c>
      <c r="D54" s="165">
        <v>27939290868</v>
      </c>
      <c r="E54" s="168">
        <v>1.7176</v>
      </c>
      <c r="F54" s="8">
        <v>4.9634</v>
      </c>
    </row>
    <row r="55" spans="2:6">
      <c r="B55" s="242">
        <v>45199</v>
      </c>
      <c r="C55" s="165">
        <v>49592551640</v>
      </c>
      <c r="D55" s="165">
        <v>29137475506</v>
      </c>
      <c r="E55" s="168">
        <v>1.702</v>
      </c>
      <c r="F55" s="8">
        <v>4.9745999999999997</v>
      </c>
    </row>
    <row r="56" spans="2:6">
      <c r="B56" s="242">
        <v>45291</v>
      </c>
      <c r="C56" s="165">
        <v>48093170632</v>
      </c>
      <c r="D56" s="165">
        <v>24777919508</v>
      </c>
      <c r="E56" s="168">
        <v>1.9410000000000001</v>
      </c>
      <c r="F56" s="8">
        <v>4.9745999999999997</v>
      </c>
    </row>
    <row r="57" spans="2:6">
      <c r="B57" s="242">
        <v>45382</v>
      </c>
      <c r="C57" s="165">
        <v>53619643609</v>
      </c>
      <c r="D57" s="165">
        <v>31529828406</v>
      </c>
      <c r="E57" s="168">
        <v>1.7005999999999999</v>
      </c>
      <c r="F57" s="8">
        <v>4.9695</v>
      </c>
    </row>
    <row r="58" spans="2:6">
      <c r="B58" s="242">
        <v>45473</v>
      </c>
      <c r="C58" s="165">
        <v>53743177249</v>
      </c>
      <c r="D58" s="165">
        <v>31867151549</v>
      </c>
      <c r="E58" s="168">
        <v>1.6865000000000001</v>
      </c>
      <c r="F58" s="8">
        <v>4.9771000000000001</v>
      </c>
    </row>
    <row r="59" spans="2:6">
      <c r="B59" s="242">
        <v>45565</v>
      </c>
      <c r="C59" s="165">
        <v>56192347357</v>
      </c>
      <c r="D59" s="165">
        <v>32412329423</v>
      </c>
      <c r="E59" s="8" t="s">
        <v>1551</v>
      </c>
      <c r="F59" s="8">
        <v>4.9756</v>
      </c>
    </row>
    <row r="60" spans="2:6">
      <c r="B60" s="242">
        <v>45657</v>
      </c>
      <c r="C60" s="165">
        <v>59606093140</v>
      </c>
      <c r="D60" s="165">
        <v>34280356726</v>
      </c>
      <c r="E60" s="168">
        <v>1.7387999999999999</v>
      </c>
      <c r="F60" s="8">
        <v>4.9741</v>
      </c>
    </row>
  </sheetData>
  <mergeCells count="5">
    <mergeCell ref="H8:H9"/>
    <mergeCell ref="B10:H10"/>
    <mergeCell ref="B25:H25"/>
    <mergeCell ref="B8:C9"/>
    <mergeCell ref="D8:G8"/>
  </mergeCells>
  <hyperlinks>
    <hyperlink ref="A1" location="Content!A1" display="Content" xr:uid="{00000000-0004-0000-33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7">
    <pageSetUpPr autoPageBreaks="0"/>
  </sheetPr>
  <dimension ref="A1:K36"/>
  <sheetViews>
    <sheetView showGridLines="0" zoomScaleNormal="100" workbookViewId="0">
      <selection activeCell="G18" sqref="G18"/>
    </sheetView>
  </sheetViews>
  <sheetFormatPr defaultColWidth="11" defaultRowHeight="10.199999999999999"/>
  <cols>
    <col min="1" max="1" width="3.21875" style="22" customWidth="1"/>
    <col min="2" max="2" width="13.6640625" style="21" customWidth="1"/>
    <col min="3" max="3" width="22" style="21" customWidth="1"/>
    <col min="4" max="4" width="20" style="22" customWidth="1"/>
    <col min="5" max="5" width="16.44140625" style="22" customWidth="1"/>
    <col min="6" max="11" width="14.6640625" style="22" customWidth="1"/>
    <col min="12" max="16384" width="11" style="22"/>
  </cols>
  <sheetData>
    <row r="1" spans="1:11">
      <c r="A1" s="81" t="s">
        <v>844</v>
      </c>
    </row>
    <row r="2" spans="1:11">
      <c r="A2" s="81"/>
    </row>
    <row r="3" spans="1:11" ht="10.199999999999999" customHeight="1">
      <c r="B3" s="24" t="s">
        <v>469</v>
      </c>
      <c r="C3" s="71"/>
    </row>
    <row r="6" spans="1:11">
      <c r="B6" s="6" t="s">
        <v>470</v>
      </c>
      <c r="C6" s="6"/>
      <c r="D6" s="6"/>
      <c r="E6" s="6"/>
      <c r="F6" s="6"/>
      <c r="G6" s="6"/>
    </row>
    <row r="7" spans="1:11">
      <c r="B7" s="42"/>
      <c r="C7" s="42"/>
      <c r="D7" s="43"/>
      <c r="E7" s="43"/>
      <c r="F7" s="43"/>
    </row>
    <row r="8" spans="1:11">
      <c r="B8" s="594"/>
      <c r="C8" s="595"/>
      <c r="D8" s="592" t="s">
        <v>471</v>
      </c>
      <c r="E8" s="592"/>
      <c r="F8" s="592" t="s">
        <v>472</v>
      </c>
      <c r="G8" s="592"/>
      <c r="H8" s="592" t="s">
        <v>473</v>
      </c>
      <c r="I8" s="592"/>
      <c r="J8" s="592" t="s">
        <v>474</v>
      </c>
      <c r="K8" s="592"/>
    </row>
    <row r="9" spans="1:11">
      <c r="B9" s="596"/>
      <c r="C9" s="597"/>
      <c r="D9" s="592"/>
      <c r="E9" s="592"/>
      <c r="F9" s="592"/>
      <c r="G9" s="592"/>
      <c r="H9" s="592"/>
      <c r="I9" s="592"/>
      <c r="J9" s="592"/>
      <c r="K9" s="592"/>
    </row>
    <row r="10" spans="1:11" ht="30.6">
      <c r="B10" s="596"/>
      <c r="C10" s="597"/>
      <c r="D10" s="44"/>
      <c r="E10" s="127" t="s">
        <v>475</v>
      </c>
      <c r="F10" s="44"/>
      <c r="G10" s="127" t="s">
        <v>475</v>
      </c>
      <c r="H10" s="44"/>
      <c r="I10" s="127" t="s">
        <v>475</v>
      </c>
      <c r="J10" s="44"/>
      <c r="K10" s="127" t="s">
        <v>475</v>
      </c>
    </row>
    <row r="11" spans="1:11">
      <c r="B11" s="598"/>
      <c r="C11" s="599"/>
      <c r="D11" s="217" t="s">
        <v>3</v>
      </c>
      <c r="E11" s="217" t="s">
        <v>4</v>
      </c>
      <c r="F11" s="217" t="s">
        <v>432</v>
      </c>
      <c r="G11" s="217" t="s">
        <v>433</v>
      </c>
      <c r="H11" s="217" t="s">
        <v>434</v>
      </c>
      <c r="I11" s="217" t="s">
        <v>435</v>
      </c>
      <c r="J11" s="217" t="s">
        <v>436</v>
      </c>
      <c r="K11" s="217" t="s">
        <v>437</v>
      </c>
    </row>
    <row r="12" spans="1:11" s="24" customFormat="1" ht="9.6" customHeight="1">
      <c r="B12" s="45" t="s">
        <v>3</v>
      </c>
      <c r="C12" s="214" t="s">
        <v>476</v>
      </c>
      <c r="D12" s="258">
        <v>94620626</v>
      </c>
      <c r="E12" s="258">
        <v>93483375</v>
      </c>
      <c r="F12" s="397"/>
      <c r="G12" s="397"/>
      <c r="H12" s="258">
        <v>37820911765</v>
      </c>
      <c r="I12" s="258">
        <v>9269946245</v>
      </c>
      <c r="J12" s="397"/>
      <c r="K12" s="397"/>
    </row>
    <row r="13" spans="1:11" ht="9.6" customHeight="1">
      <c r="B13" s="46" t="s">
        <v>4</v>
      </c>
      <c r="C13" s="215" t="s">
        <v>477</v>
      </c>
      <c r="D13" s="259">
        <v>0</v>
      </c>
      <c r="E13" s="259">
        <v>0</v>
      </c>
      <c r="F13" s="259">
        <v>0</v>
      </c>
      <c r="G13" s="259">
        <v>0</v>
      </c>
      <c r="H13" s="259">
        <v>14661827</v>
      </c>
      <c r="I13" s="259" t="s">
        <v>2</v>
      </c>
      <c r="J13" s="259">
        <v>14661827</v>
      </c>
      <c r="K13" s="259">
        <v>0</v>
      </c>
    </row>
    <row r="14" spans="1:11" ht="9.6" customHeight="1">
      <c r="B14" s="46" t="s">
        <v>432</v>
      </c>
      <c r="C14" s="216" t="s">
        <v>299</v>
      </c>
      <c r="D14" s="259">
        <v>93483375</v>
      </c>
      <c r="E14" s="259">
        <v>93483375</v>
      </c>
      <c r="F14" s="259">
        <v>84932498</v>
      </c>
      <c r="G14" s="259">
        <v>84932498</v>
      </c>
      <c r="H14" s="259">
        <v>5815105164</v>
      </c>
      <c r="I14" s="259">
        <v>5807739546</v>
      </c>
      <c r="J14" s="259">
        <v>5573589264</v>
      </c>
      <c r="K14" s="259">
        <v>5573589264</v>
      </c>
    </row>
    <row r="15" spans="1:11" ht="9.6" customHeight="1">
      <c r="B15" s="46" t="s">
        <v>433</v>
      </c>
      <c r="C15" s="216" t="s">
        <v>478</v>
      </c>
      <c r="D15" s="259">
        <v>0</v>
      </c>
      <c r="E15" s="259">
        <v>0</v>
      </c>
      <c r="F15" s="259">
        <v>0</v>
      </c>
      <c r="G15" s="259">
        <v>0</v>
      </c>
      <c r="H15" s="259">
        <v>0</v>
      </c>
      <c r="I15" s="259">
        <v>0</v>
      </c>
      <c r="J15" s="259">
        <v>0</v>
      </c>
      <c r="K15" s="259">
        <v>0</v>
      </c>
    </row>
    <row r="16" spans="1:11" ht="9.6" customHeight="1">
      <c r="B16" s="46" t="s">
        <v>434</v>
      </c>
      <c r="C16" s="216" t="s">
        <v>479</v>
      </c>
      <c r="D16" s="259">
        <v>0</v>
      </c>
      <c r="E16" s="259">
        <v>0</v>
      </c>
      <c r="F16" s="259">
        <v>0</v>
      </c>
      <c r="G16" s="259">
        <v>0</v>
      </c>
      <c r="H16" s="259">
        <v>0</v>
      </c>
      <c r="I16" s="259">
        <v>0</v>
      </c>
      <c r="J16" s="259">
        <v>0</v>
      </c>
      <c r="K16" s="259">
        <v>0</v>
      </c>
    </row>
    <row r="17" spans="2:11" ht="9.6" customHeight="1">
      <c r="B17" s="46" t="s">
        <v>438</v>
      </c>
      <c r="C17" s="216" t="s">
        <v>480</v>
      </c>
      <c r="D17" s="259">
        <v>93483375</v>
      </c>
      <c r="E17" s="259">
        <v>93483375</v>
      </c>
      <c r="F17" s="259">
        <v>84932498</v>
      </c>
      <c r="G17" s="259">
        <v>84932498</v>
      </c>
      <c r="H17" s="259">
        <v>5807739546</v>
      </c>
      <c r="I17" s="259">
        <v>5807739546</v>
      </c>
      <c r="J17" s="259">
        <v>5573589264</v>
      </c>
      <c r="K17" s="259">
        <v>5573589264</v>
      </c>
    </row>
    <row r="18" spans="2:11" ht="9.6" customHeight="1">
      <c r="B18" s="46" t="s">
        <v>435</v>
      </c>
      <c r="C18" s="216" t="s">
        <v>481</v>
      </c>
      <c r="D18" s="259">
        <v>0</v>
      </c>
      <c r="E18" s="259">
        <v>0</v>
      </c>
      <c r="F18" s="259">
        <v>0</v>
      </c>
      <c r="G18" s="259">
        <v>0</v>
      </c>
      <c r="H18" s="259">
        <v>4387443</v>
      </c>
      <c r="I18" s="259" t="s">
        <v>2</v>
      </c>
      <c r="J18" s="259">
        <v>4387443</v>
      </c>
      <c r="K18" s="259" t="s">
        <v>2</v>
      </c>
    </row>
    <row r="19" spans="2:11" ht="9.6" customHeight="1">
      <c r="B19" s="46" t="s">
        <v>436</v>
      </c>
      <c r="C19" s="216" t="s">
        <v>482</v>
      </c>
      <c r="D19" s="259">
        <v>0</v>
      </c>
      <c r="E19" s="259">
        <v>0</v>
      </c>
      <c r="F19" s="259">
        <v>0</v>
      </c>
      <c r="G19" s="259">
        <v>0</v>
      </c>
      <c r="H19" s="259">
        <v>0</v>
      </c>
      <c r="I19" s="259">
        <v>0</v>
      </c>
      <c r="J19" s="259">
        <v>0</v>
      </c>
      <c r="K19" s="259">
        <v>0</v>
      </c>
    </row>
    <row r="20" spans="2:11" ht="9.6" customHeight="1">
      <c r="B20" s="46" t="s">
        <v>439</v>
      </c>
      <c r="C20" s="216" t="s">
        <v>93</v>
      </c>
      <c r="D20" s="259">
        <v>1137251</v>
      </c>
      <c r="E20" s="259">
        <v>0</v>
      </c>
      <c r="F20" s="398"/>
      <c r="G20" s="398"/>
      <c r="H20" s="259">
        <v>31991144774</v>
      </c>
      <c r="I20" s="259">
        <v>3462206699</v>
      </c>
      <c r="J20" s="398"/>
      <c r="K20" s="398"/>
    </row>
    <row r="21" spans="2:11">
      <c r="B21" s="42"/>
      <c r="C21" s="42"/>
      <c r="D21" s="43"/>
      <c r="E21" s="43"/>
      <c r="F21" s="43"/>
    </row>
    <row r="22" spans="2:11">
      <c r="B22" s="42"/>
      <c r="C22" s="42"/>
      <c r="D22" s="43"/>
      <c r="E22" s="43"/>
      <c r="F22" s="43"/>
    </row>
    <row r="23" spans="2:11">
      <c r="B23" s="78" t="s">
        <v>836</v>
      </c>
      <c r="C23" s="42"/>
      <c r="D23" s="43"/>
      <c r="E23" s="43"/>
      <c r="F23" s="43"/>
    </row>
    <row r="24" spans="2:11">
      <c r="B24" s="78"/>
      <c r="C24" s="42"/>
      <c r="D24" s="43"/>
      <c r="E24" s="43"/>
      <c r="F24" s="43"/>
    </row>
    <row r="25" spans="2:11" ht="40.799999999999997">
      <c r="B25" s="129"/>
      <c r="C25" s="204" t="s">
        <v>901</v>
      </c>
      <c r="D25" s="204" t="s">
        <v>902</v>
      </c>
      <c r="E25" s="43"/>
      <c r="F25" s="43"/>
    </row>
    <row r="26" spans="2:11" ht="20.399999999999999">
      <c r="B26" s="285" t="s">
        <v>485</v>
      </c>
      <c r="C26" s="167"/>
      <c r="D26" s="18">
        <v>113938895464</v>
      </c>
      <c r="E26" s="43"/>
      <c r="F26" s="43"/>
    </row>
    <row r="27" spans="2:11" ht="14.4">
      <c r="B27" s="128"/>
      <c r="C27"/>
      <c r="D27"/>
      <c r="E27" s="43"/>
      <c r="F27" s="43"/>
    </row>
    <row r="28" spans="2:11">
      <c r="B28" s="42"/>
      <c r="C28" s="42"/>
      <c r="D28" s="43"/>
      <c r="E28" s="43"/>
      <c r="F28" s="43"/>
    </row>
    <row r="29" spans="2:11">
      <c r="B29" s="516" t="s">
        <v>835</v>
      </c>
      <c r="C29" s="516"/>
      <c r="D29" s="516"/>
      <c r="E29" s="516"/>
      <c r="F29" s="43"/>
    </row>
    <row r="31" spans="2:11">
      <c r="B31" s="593"/>
      <c r="C31" s="415" t="s">
        <v>483</v>
      </c>
      <c r="D31" s="415" t="s">
        <v>484</v>
      </c>
    </row>
    <row r="32" spans="2:11">
      <c r="B32" s="593"/>
      <c r="C32" s="415"/>
      <c r="D32" s="415"/>
    </row>
    <row r="33" spans="2:4">
      <c r="B33" s="593"/>
      <c r="C33" s="416"/>
      <c r="D33" s="416"/>
    </row>
    <row r="34" spans="2:4" ht="40.799999999999997">
      <c r="B34" s="273" t="s">
        <v>1552</v>
      </c>
      <c r="C34" s="189">
        <v>15447454</v>
      </c>
      <c r="D34" s="189">
        <v>24740213</v>
      </c>
    </row>
    <row r="36" spans="2:4">
      <c r="D36" s="55"/>
    </row>
  </sheetData>
  <mergeCells count="9">
    <mergeCell ref="J8:K9"/>
    <mergeCell ref="B29:E29"/>
    <mergeCell ref="B31:B33"/>
    <mergeCell ref="C31:C33"/>
    <mergeCell ref="D31:D33"/>
    <mergeCell ref="H8:I9"/>
    <mergeCell ref="B8:C11"/>
    <mergeCell ref="D8:E9"/>
    <mergeCell ref="F8:G9"/>
  </mergeCells>
  <hyperlinks>
    <hyperlink ref="A1" location="Content!A1" display="Content" xr:uid="{00000000-0004-0000-34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autoPageBreaks="0"/>
  </sheetPr>
  <dimension ref="A1:G15"/>
  <sheetViews>
    <sheetView showGridLines="0" workbookViewId="0">
      <selection activeCell="G14" sqref="G14"/>
    </sheetView>
  </sheetViews>
  <sheetFormatPr defaultRowHeight="10.199999999999999"/>
  <cols>
    <col min="1" max="1" width="3.33203125" style="14" customWidth="1"/>
    <col min="2" max="2" width="19" style="14" customWidth="1"/>
    <col min="3" max="3" width="23.44140625" style="14" customWidth="1"/>
    <col min="4" max="4" width="11.77734375" style="14" customWidth="1"/>
    <col min="5" max="5" width="11" style="14" customWidth="1"/>
    <col min="6" max="6" width="10.6640625" style="14" customWidth="1"/>
    <col min="7" max="7" width="12.33203125" style="14" customWidth="1"/>
    <col min="8" max="16384" width="8.88671875" style="14"/>
  </cols>
  <sheetData>
    <row r="1" spans="1:7">
      <c r="A1" s="81" t="s">
        <v>844</v>
      </c>
      <c r="B1" s="21"/>
    </row>
    <row r="2" spans="1:7">
      <c r="A2" s="81"/>
      <c r="B2" s="21"/>
    </row>
    <row r="3" spans="1:7">
      <c r="A3" s="81"/>
      <c r="B3" s="21"/>
    </row>
    <row r="5" spans="1:7">
      <c r="B5" s="15" t="s">
        <v>921</v>
      </c>
    </row>
    <row r="8" spans="1:7" ht="23.4">
      <c r="B8" s="296" t="s">
        <v>903</v>
      </c>
      <c r="C8" s="296" t="s">
        <v>904</v>
      </c>
      <c r="D8" s="296" t="s">
        <v>905</v>
      </c>
      <c r="E8" s="296" t="s">
        <v>906</v>
      </c>
      <c r="F8" s="296" t="s">
        <v>907</v>
      </c>
      <c r="G8" s="296" t="s">
        <v>1386</v>
      </c>
    </row>
    <row r="9" spans="1:7" ht="20.399999999999999">
      <c r="B9" s="16" t="s">
        <v>908</v>
      </c>
      <c r="C9" s="16" t="s">
        <v>909</v>
      </c>
      <c r="D9" s="17" t="s">
        <v>910</v>
      </c>
      <c r="E9" s="17" t="s">
        <v>773</v>
      </c>
      <c r="F9" s="131">
        <v>0.99980000000000002</v>
      </c>
      <c r="G9" s="18">
        <v>78349</v>
      </c>
    </row>
    <row r="10" spans="1:7" ht="20.399999999999999">
      <c r="B10" s="16" t="s">
        <v>911</v>
      </c>
      <c r="C10" s="16" t="s">
        <v>909</v>
      </c>
      <c r="D10" s="17" t="s">
        <v>912</v>
      </c>
      <c r="E10" s="17" t="s">
        <v>773</v>
      </c>
      <c r="F10" s="131">
        <v>0.501</v>
      </c>
      <c r="G10" s="18">
        <v>64767</v>
      </c>
    </row>
    <row r="11" spans="1:7" ht="20.399999999999999">
      <c r="B11" s="16" t="s">
        <v>913</v>
      </c>
      <c r="C11" s="16" t="s">
        <v>89</v>
      </c>
      <c r="D11" s="17" t="s">
        <v>914</v>
      </c>
      <c r="E11" s="17" t="s">
        <v>915</v>
      </c>
      <c r="F11" s="131">
        <v>9.9900000000000003E-2</v>
      </c>
      <c r="G11" s="18">
        <v>12285</v>
      </c>
    </row>
    <row r="12" spans="1:7" ht="20.399999999999999">
      <c r="B12" s="16" t="s">
        <v>916</v>
      </c>
      <c r="C12" s="16" t="s">
        <v>89</v>
      </c>
      <c r="D12" s="17" t="s">
        <v>912</v>
      </c>
      <c r="E12" s="17" t="s">
        <v>773</v>
      </c>
      <c r="F12" s="131">
        <v>8.0399999999999999E-2</v>
      </c>
      <c r="G12" s="18">
        <v>24995</v>
      </c>
    </row>
    <row r="13" spans="1:7" ht="20.399999999999999">
      <c r="B13" s="16" t="s">
        <v>917</v>
      </c>
      <c r="C13" s="16" t="s">
        <v>89</v>
      </c>
      <c r="D13" s="17" t="s">
        <v>912</v>
      </c>
      <c r="E13" s="17" t="s">
        <v>773</v>
      </c>
      <c r="F13" s="131">
        <v>6.8000000000000005E-2</v>
      </c>
      <c r="G13" s="18">
        <v>3428</v>
      </c>
    </row>
    <row r="14" spans="1:7" ht="20.399999999999999">
      <c r="B14" s="16" t="s">
        <v>918</v>
      </c>
      <c r="C14" s="16" t="s">
        <v>919</v>
      </c>
      <c r="D14" s="17" t="s">
        <v>912</v>
      </c>
      <c r="E14" s="17" t="s">
        <v>773</v>
      </c>
      <c r="F14" s="11" t="s">
        <v>14</v>
      </c>
      <c r="G14" s="18">
        <v>8775</v>
      </c>
    </row>
    <row r="15" spans="1:7">
      <c r="B15" s="600" t="s">
        <v>920</v>
      </c>
      <c r="C15" s="600"/>
      <c r="D15" s="600"/>
      <c r="E15" s="600"/>
      <c r="F15" s="600"/>
      <c r="G15" s="132">
        <v>192599</v>
      </c>
    </row>
  </sheetData>
  <mergeCells count="1">
    <mergeCell ref="B15:F15"/>
  </mergeCells>
  <hyperlinks>
    <hyperlink ref="A1" location="Content!A1" display="Content" xr:uid="{00000000-0004-0000-3500-000000000000}"/>
  </hyperlinks>
  <pageMargins left="0.7" right="0.7" top="0.75" bottom="0.75" header="0.3" footer="0.3"/>
  <pageSetup paperSize="9" orientation="portrait" r:id="rId1"/>
  <headerFooter>
    <oddFooter>&amp;C&amp;"Arial,Regular"&amp;09&amp;K000000 UniCredit Bank Internal Use Only</oddFooter>
    <evenFooter>&amp;C&amp;"Arial,Regular"&amp;09&amp;K000000 UniCredit Bank Internal Use Only</evenFooter>
    <firstFooter>&amp;C&amp;"Arial,Regular"&amp;09&amp;K000000 UniCredit Bank Internal Use Only</first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48">
    <pageSetUpPr autoPageBreaks="0"/>
  </sheetPr>
  <dimension ref="A1:J17"/>
  <sheetViews>
    <sheetView showGridLines="0" zoomScaleNormal="100" workbookViewId="0">
      <selection activeCell="C11" sqref="C11:J11"/>
    </sheetView>
  </sheetViews>
  <sheetFormatPr defaultColWidth="9.109375" defaultRowHeight="10.199999999999999"/>
  <cols>
    <col min="1" max="1" width="2.88671875" style="1" customWidth="1"/>
    <col min="2" max="2" width="19.44140625" style="2" customWidth="1"/>
    <col min="3" max="10" width="12.5546875" style="1" customWidth="1"/>
    <col min="11" max="11" width="4.44140625" style="1" customWidth="1"/>
    <col min="12" max="16384" width="9.109375" style="1"/>
  </cols>
  <sheetData>
    <row r="1" spans="1:10">
      <c r="A1" s="81" t="s">
        <v>844</v>
      </c>
    </row>
    <row r="5" spans="1:10">
      <c r="B5" s="136" t="s">
        <v>468</v>
      </c>
      <c r="C5" s="136"/>
      <c r="D5" s="136"/>
      <c r="E5" s="136"/>
      <c r="F5" s="136"/>
      <c r="G5" s="136"/>
      <c r="H5" s="136"/>
      <c r="I5" s="136"/>
    </row>
    <row r="6" spans="1:10" ht="13.8">
      <c r="B6" s="133"/>
    </row>
    <row r="8" spans="1:10" ht="51">
      <c r="B8" s="399"/>
      <c r="C8" s="94" t="s">
        <v>1553</v>
      </c>
      <c r="D8" s="94" t="s">
        <v>1554</v>
      </c>
      <c r="E8" s="94" t="s">
        <v>1555</v>
      </c>
      <c r="F8" s="94" t="s">
        <v>1556</v>
      </c>
      <c r="G8" s="94" t="s">
        <v>463</v>
      </c>
      <c r="H8" s="94" t="s">
        <v>1557</v>
      </c>
      <c r="I8" s="94" t="s">
        <v>1558</v>
      </c>
      <c r="J8" s="94" t="s">
        <v>1559</v>
      </c>
    </row>
    <row r="9" spans="1:10">
      <c r="A9" s="37"/>
      <c r="B9" s="153" t="s">
        <v>1560</v>
      </c>
      <c r="C9" s="198">
        <v>5</v>
      </c>
      <c r="D9" s="198">
        <v>4</v>
      </c>
      <c r="E9" s="198"/>
      <c r="F9" s="198"/>
      <c r="G9" s="198"/>
      <c r="H9" s="198"/>
      <c r="I9" s="198"/>
      <c r="J9" s="198">
        <v>0</v>
      </c>
    </row>
    <row r="10" spans="1:10" ht="20.399999999999999">
      <c r="B10" s="153" t="s">
        <v>1561</v>
      </c>
      <c r="C10" s="198"/>
      <c r="D10" s="198"/>
      <c r="E10" s="198">
        <v>1</v>
      </c>
      <c r="F10" s="198">
        <v>11</v>
      </c>
      <c r="G10" s="198">
        <v>0</v>
      </c>
      <c r="H10" s="198">
        <v>10</v>
      </c>
      <c r="I10" s="198">
        <v>7</v>
      </c>
      <c r="J10" s="198">
        <v>0</v>
      </c>
    </row>
    <row r="11" spans="1:10">
      <c r="A11" s="135"/>
      <c r="B11" s="153" t="s">
        <v>1562</v>
      </c>
      <c r="C11" s="601" t="s">
        <v>1563</v>
      </c>
      <c r="D11" s="601"/>
      <c r="E11" s="601"/>
      <c r="F11" s="601"/>
      <c r="G11" s="601"/>
      <c r="H11" s="601"/>
      <c r="I11" s="601"/>
      <c r="J11" s="601"/>
    </row>
    <row r="12" spans="1:10">
      <c r="A12" s="135"/>
      <c r="B12" s="153" t="s">
        <v>1564</v>
      </c>
      <c r="C12" s="198">
        <v>323358</v>
      </c>
      <c r="D12" s="198">
        <v>15482431</v>
      </c>
      <c r="E12" s="198">
        <v>800000</v>
      </c>
      <c r="F12" s="198">
        <v>8090487</v>
      </c>
      <c r="G12" s="198">
        <v>0</v>
      </c>
      <c r="H12" s="198">
        <v>6867141</v>
      </c>
      <c r="I12" s="198">
        <v>4028207</v>
      </c>
      <c r="J12" s="198">
        <v>0</v>
      </c>
    </row>
    <row r="13" spans="1:10" ht="20.399999999999999">
      <c r="A13" s="135"/>
      <c r="B13" s="153" t="s">
        <v>1565</v>
      </c>
      <c r="C13" s="198">
        <v>0</v>
      </c>
      <c r="D13" s="198">
        <v>7881325</v>
      </c>
      <c r="E13" s="198">
        <v>200000</v>
      </c>
      <c r="F13" s="198">
        <v>1317726</v>
      </c>
      <c r="G13" s="198">
        <v>0</v>
      </c>
      <c r="H13" s="198">
        <v>1855115</v>
      </c>
      <c r="I13" s="198">
        <v>680866</v>
      </c>
      <c r="J13" s="198">
        <v>0</v>
      </c>
    </row>
    <row r="16" spans="1:10">
      <c r="D16" s="56"/>
    </row>
    <row r="17" spans="4:4">
      <c r="D17" s="56"/>
    </row>
  </sheetData>
  <mergeCells count="1">
    <mergeCell ref="C11:J11"/>
  </mergeCells>
  <hyperlinks>
    <hyperlink ref="A1" location="Content!A1" display="Content" xr:uid="{00000000-0004-0000-36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49">
    <pageSetUpPr autoPageBreaks="0"/>
  </sheetPr>
  <dimension ref="A1:H64"/>
  <sheetViews>
    <sheetView showGridLines="0" zoomScaleNormal="100" workbookViewId="0">
      <selection activeCell="C22" sqref="C22"/>
    </sheetView>
  </sheetViews>
  <sheetFormatPr defaultColWidth="11.109375" defaultRowHeight="10.199999999999999"/>
  <cols>
    <col min="1" max="1" width="3.33203125" style="1" customWidth="1"/>
    <col min="2" max="2" width="48.109375" style="1" customWidth="1"/>
    <col min="3" max="3" width="21" style="1" customWidth="1"/>
    <col min="4" max="4" width="17.21875" style="1" customWidth="1"/>
    <col min="5" max="5" width="14.33203125" style="1" customWidth="1"/>
    <col min="6" max="16384" width="11.109375" style="1"/>
  </cols>
  <sheetData>
    <row r="1" spans="1:4">
      <c r="A1" s="81" t="s">
        <v>844</v>
      </c>
    </row>
    <row r="2" spans="1:4">
      <c r="B2" s="116"/>
    </row>
    <row r="3" spans="1:4">
      <c r="B3" s="116"/>
    </row>
    <row r="4" spans="1:4">
      <c r="B4" s="116"/>
    </row>
    <row r="5" spans="1:4">
      <c r="B5" s="90" t="s">
        <v>462</v>
      </c>
      <c r="C5" s="90"/>
      <c r="D5" s="90"/>
    </row>
    <row r="8" spans="1:4" ht="20.399999999999999">
      <c r="B8" s="134"/>
      <c r="C8" s="221" t="s">
        <v>670</v>
      </c>
      <c r="D8" s="221" t="s">
        <v>671</v>
      </c>
    </row>
    <row r="9" spans="1:4">
      <c r="B9" s="219" t="s">
        <v>464</v>
      </c>
      <c r="C9" s="198">
        <v>9</v>
      </c>
      <c r="D9" s="198">
        <v>29</v>
      </c>
    </row>
    <row r="10" spans="1:4">
      <c r="B10" s="220" t="s">
        <v>668</v>
      </c>
      <c r="C10" s="198">
        <v>7924465</v>
      </c>
      <c r="D10" s="198">
        <v>15732129</v>
      </c>
    </row>
    <row r="11" spans="1:4">
      <c r="B11" s="219" t="s">
        <v>465</v>
      </c>
      <c r="C11" s="198">
        <v>7924465</v>
      </c>
      <c r="D11" s="198">
        <v>15732129</v>
      </c>
    </row>
    <row r="12" spans="1:4">
      <c r="B12" s="219" t="s">
        <v>466</v>
      </c>
      <c r="C12" s="198">
        <v>0</v>
      </c>
      <c r="D12" s="198">
        <v>0</v>
      </c>
    </row>
    <row r="13" spans="1:4">
      <c r="B13" s="219" t="s">
        <v>440</v>
      </c>
      <c r="C13" s="198">
        <v>0</v>
      </c>
      <c r="D13" s="198">
        <v>0</v>
      </c>
    </row>
    <row r="14" spans="1:4">
      <c r="B14" s="220" t="s">
        <v>669</v>
      </c>
      <c r="C14" s="198">
        <v>7881325</v>
      </c>
      <c r="D14" s="198">
        <v>4095164</v>
      </c>
    </row>
    <row r="15" spans="1:4">
      <c r="B15" s="219" t="s">
        <v>465</v>
      </c>
      <c r="C15" s="198">
        <v>2513611</v>
      </c>
      <c r="D15" s="198">
        <v>3401130</v>
      </c>
    </row>
    <row r="16" spans="1:4">
      <c r="B16" s="219" t="s">
        <v>466</v>
      </c>
      <c r="C16" s="198">
        <v>5367714</v>
      </c>
      <c r="D16" s="198">
        <v>694034</v>
      </c>
    </row>
    <row r="17" spans="2:8">
      <c r="B17" s="219" t="s">
        <v>440</v>
      </c>
      <c r="C17" s="198">
        <v>0</v>
      </c>
      <c r="D17" s="198">
        <v>0</v>
      </c>
    </row>
    <row r="18" spans="2:8">
      <c r="B18" s="220" t="s">
        <v>667</v>
      </c>
      <c r="C18" s="198">
        <v>6484471</v>
      </c>
      <c r="D18" s="198">
        <v>3271362</v>
      </c>
    </row>
    <row r="19" spans="2:8">
      <c r="B19" s="219" t="s">
        <v>465</v>
      </c>
      <c r="C19" s="198">
        <v>1116757</v>
      </c>
      <c r="D19" s="198">
        <v>2577328</v>
      </c>
    </row>
    <row r="20" spans="2:8">
      <c r="B20" s="219" t="s">
        <v>466</v>
      </c>
      <c r="C20" s="198">
        <v>5367714</v>
      </c>
      <c r="D20" s="198">
        <v>694034</v>
      </c>
    </row>
    <row r="21" spans="2:8" ht="20.399999999999999">
      <c r="B21" s="220" t="s">
        <v>467</v>
      </c>
      <c r="C21" s="198">
        <v>20205577</v>
      </c>
      <c r="D21" s="198">
        <v>1910264</v>
      </c>
    </row>
    <row r="22" spans="2:8">
      <c r="B22" s="219" t="s">
        <v>465</v>
      </c>
      <c r="C22" s="198">
        <v>1857166</v>
      </c>
      <c r="D22" s="198">
        <v>345536</v>
      </c>
    </row>
    <row r="23" spans="2:8">
      <c r="B23" s="219" t="s">
        <v>466</v>
      </c>
      <c r="C23" s="198">
        <v>18348410</v>
      </c>
      <c r="D23" s="198">
        <v>1564728</v>
      </c>
    </row>
    <row r="26" spans="2:8">
      <c r="B26" s="260" t="s">
        <v>1416</v>
      </c>
      <c r="C26" s="602" t="s">
        <v>1417</v>
      </c>
      <c r="D26" s="603"/>
      <c r="E26" s="604" t="s">
        <v>1418</v>
      </c>
      <c r="F26" s="604"/>
      <c r="G26" s="604" t="s">
        <v>1419</v>
      </c>
      <c r="H26" s="604"/>
    </row>
    <row r="27" spans="2:8" ht="20.399999999999999">
      <c r="B27" s="80" t="s">
        <v>10</v>
      </c>
      <c r="C27" s="74" t="s">
        <v>1420</v>
      </c>
      <c r="D27" s="74" t="s">
        <v>1421</v>
      </c>
      <c r="E27" s="74" t="s">
        <v>1420</v>
      </c>
      <c r="F27" s="74" t="s">
        <v>1421</v>
      </c>
      <c r="G27" s="74" t="s">
        <v>1420</v>
      </c>
      <c r="H27" s="74" t="s">
        <v>1421</v>
      </c>
    </row>
    <row r="28" spans="2:8">
      <c r="B28" s="80" t="s">
        <v>1422</v>
      </c>
      <c r="C28" s="302">
        <v>0</v>
      </c>
      <c r="D28" s="302">
        <v>0</v>
      </c>
      <c r="E28" s="302">
        <v>0</v>
      </c>
      <c r="F28" s="302">
        <v>0</v>
      </c>
      <c r="G28" s="302">
        <v>0</v>
      </c>
      <c r="H28" s="302">
        <v>0</v>
      </c>
    </row>
    <row r="29" spans="2:8">
      <c r="B29" s="80" t="s">
        <v>1423</v>
      </c>
      <c r="C29" s="302">
        <v>0</v>
      </c>
      <c r="D29" s="302">
        <v>0</v>
      </c>
      <c r="E29" s="302">
        <v>0</v>
      </c>
      <c r="F29" s="302">
        <v>0</v>
      </c>
      <c r="G29" s="400">
        <v>1</v>
      </c>
      <c r="H29" s="400">
        <v>1491343</v>
      </c>
    </row>
    <row r="32" spans="2:8" ht="20.399999999999999">
      <c r="B32" s="604" t="s">
        <v>1426</v>
      </c>
      <c r="C32" s="604"/>
      <c r="D32" s="331" t="s">
        <v>1422</v>
      </c>
      <c r="E32" s="331" t="s">
        <v>1423</v>
      </c>
    </row>
    <row r="33" spans="2:5">
      <c r="B33" s="605" t="s">
        <v>1424</v>
      </c>
      <c r="C33" s="329" t="s">
        <v>1420</v>
      </c>
      <c r="D33" s="401">
        <v>9</v>
      </c>
      <c r="E33" s="401">
        <v>29</v>
      </c>
    </row>
    <row r="34" spans="2:5">
      <c r="B34" s="606"/>
      <c r="C34" s="330" t="s">
        <v>1428</v>
      </c>
      <c r="D34" s="402">
        <v>7924465</v>
      </c>
      <c r="E34" s="402">
        <v>15732129</v>
      </c>
    </row>
    <row r="35" spans="2:5">
      <c r="B35" s="606"/>
      <c r="C35" s="329" t="s">
        <v>1429</v>
      </c>
      <c r="D35" s="403">
        <v>7924465</v>
      </c>
      <c r="E35" s="403">
        <v>15732129</v>
      </c>
    </row>
    <row r="36" spans="2:5">
      <c r="B36" s="606"/>
      <c r="C36" s="329" t="s">
        <v>1430</v>
      </c>
      <c r="D36" s="342">
        <v>0</v>
      </c>
      <c r="E36" s="342">
        <v>0</v>
      </c>
    </row>
    <row r="37" spans="2:5" ht="30.6">
      <c r="B37" s="606"/>
      <c r="C37" s="329" t="s">
        <v>1431</v>
      </c>
      <c r="D37" s="342">
        <v>0</v>
      </c>
      <c r="E37" s="342">
        <v>0</v>
      </c>
    </row>
    <row r="38" spans="2:5">
      <c r="B38" s="606"/>
      <c r="C38" s="329" t="s">
        <v>1430</v>
      </c>
      <c r="D38" s="342">
        <v>0</v>
      </c>
      <c r="E38" s="342">
        <v>0</v>
      </c>
    </row>
    <row r="39" spans="2:5">
      <c r="B39" s="606"/>
      <c r="C39" s="329" t="s">
        <v>1432</v>
      </c>
      <c r="D39" s="342">
        <v>0</v>
      </c>
      <c r="E39" s="342">
        <v>0</v>
      </c>
    </row>
    <row r="40" spans="2:5">
      <c r="B40" s="607"/>
      <c r="C40" s="329" t="s">
        <v>1430</v>
      </c>
      <c r="D40" s="342">
        <v>0</v>
      </c>
      <c r="E40" s="342">
        <v>0</v>
      </c>
    </row>
    <row r="41" spans="2:5">
      <c r="B41" s="605" t="s">
        <v>1425</v>
      </c>
      <c r="C41" s="329" t="s">
        <v>1420</v>
      </c>
      <c r="D41" s="401">
        <v>4</v>
      </c>
      <c r="E41" s="401">
        <v>27</v>
      </c>
    </row>
    <row r="42" spans="2:5">
      <c r="B42" s="606"/>
      <c r="C42" s="330" t="s">
        <v>1433</v>
      </c>
      <c r="D42" s="402">
        <v>7881325</v>
      </c>
      <c r="E42" s="402">
        <v>4095164</v>
      </c>
    </row>
    <row r="43" spans="2:5">
      <c r="B43" s="606"/>
      <c r="C43" s="329" t="s">
        <v>1429</v>
      </c>
      <c r="D43" s="403">
        <v>2513611</v>
      </c>
      <c r="E43" s="403">
        <v>3401130</v>
      </c>
    </row>
    <row r="44" spans="2:5">
      <c r="B44" s="606"/>
      <c r="C44" s="329" t="s">
        <v>1430</v>
      </c>
      <c r="D44" s="403">
        <v>1116757</v>
      </c>
      <c r="E44" s="403">
        <v>2577328</v>
      </c>
    </row>
    <row r="45" spans="2:5" ht="30.6">
      <c r="B45" s="606"/>
      <c r="C45" s="329" t="s">
        <v>1431</v>
      </c>
      <c r="D45" s="403">
        <v>5367714</v>
      </c>
      <c r="E45" s="404">
        <v>694034</v>
      </c>
    </row>
    <row r="46" spans="2:5">
      <c r="B46" s="606"/>
      <c r="C46" s="329" t="s">
        <v>1430</v>
      </c>
      <c r="D46" s="403">
        <v>5367714</v>
      </c>
      <c r="E46" s="404">
        <v>694034</v>
      </c>
    </row>
    <row r="47" spans="2:5">
      <c r="B47" s="606"/>
      <c r="C47" s="329" t="s">
        <v>1432</v>
      </c>
      <c r="D47" s="302">
        <v>0</v>
      </c>
      <c r="E47" s="302">
        <v>0</v>
      </c>
    </row>
    <row r="48" spans="2:5">
      <c r="B48" s="607"/>
      <c r="C48" s="329" t="s">
        <v>1430</v>
      </c>
      <c r="D48" s="302">
        <v>0</v>
      </c>
      <c r="E48" s="302">
        <v>0</v>
      </c>
    </row>
    <row r="49" spans="2:7">
      <c r="B49" s="610" t="s">
        <v>1427</v>
      </c>
      <c r="C49" s="611"/>
      <c r="D49" s="402">
        <v>15805789</v>
      </c>
      <c r="E49" s="402">
        <v>19827293</v>
      </c>
    </row>
    <row r="52" spans="2:7" ht="10.199999999999999" customHeight="1">
      <c r="B52" s="608" t="s">
        <v>1434</v>
      </c>
      <c r="C52" s="608" t="s">
        <v>1435</v>
      </c>
      <c r="D52" s="271" t="s">
        <v>1436</v>
      </c>
      <c r="E52" s="608" t="s">
        <v>1438</v>
      </c>
      <c r="F52" s="608" t="s">
        <v>1439</v>
      </c>
      <c r="G52" s="608" t="s">
        <v>1440</v>
      </c>
    </row>
    <row r="53" spans="2:7" ht="51">
      <c r="B53" s="612"/>
      <c r="C53" s="609"/>
      <c r="D53" s="301" t="s">
        <v>1437</v>
      </c>
      <c r="E53" s="609"/>
      <c r="F53" s="609"/>
      <c r="G53" s="609"/>
    </row>
    <row r="54" spans="2:7">
      <c r="B54" s="332" t="s">
        <v>1422</v>
      </c>
      <c r="C54" s="405">
        <v>20205577</v>
      </c>
      <c r="D54" s="405">
        <v>20205577</v>
      </c>
      <c r="E54" s="400">
        <v>0</v>
      </c>
      <c r="F54" s="400">
        <v>0</v>
      </c>
      <c r="G54" s="405">
        <v>10243634</v>
      </c>
    </row>
    <row r="55" spans="2:7">
      <c r="B55" s="333" t="s">
        <v>1441</v>
      </c>
      <c r="C55" s="400">
        <v>1857166</v>
      </c>
      <c r="D55" s="400">
        <v>1857166</v>
      </c>
      <c r="E55" s="400">
        <v>0</v>
      </c>
      <c r="F55" s="400">
        <v>0</v>
      </c>
      <c r="G55" s="400">
        <v>437271</v>
      </c>
    </row>
    <row r="56" spans="2:7">
      <c r="B56" s="333" t="s">
        <v>1442</v>
      </c>
      <c r="C56" s="400">
        <v>18348410</v>
      </c>
      <c r="D56" s="400">
        <v>18348410</v>
      </c>
      <c r="E56" s="400">
        <v>0</v>
      </c>
      <c r="F56" s="400">
        <v>0</v>
      </c>
      <c r="G56" s="400">
        <v>9806363</v>
      </c>
    </row>
    <row r="57" spans="2:7">
      <c r="B57" s="333" t="s">
        <v>1443</v>
      </c>
      <c r="C57" s="400">
        <v>0</v>
      </c>
      <c r="D57" s="400">
        <v>0</v>
      </c>
      <c r="E57" s="400">
        <v>0</v>
      </c>
      <c r="F57" s="400">
        <v>0</v>
      </c>
      <c r="G57" s="400">
        <v>0</v>
      </c>
    </row>
    <row r="58" spans="2:7">
      <c r="B58" s="333" t="s">
        <v>1444</v>
      </c>
      <c r="C58" s="400">
        <v>0</v>
      </c>
      <c r="D58" s="400">
        <v>0</v>
      </c>
      <c r="E58" s="400">
        <v>0</v>
      </c>
      <c r="F58" s="400">
        <v>0</v>
      </c>
      <c r="G58" s="400">
        <v>0</v>
      </c>
    </row>
    <row r="59" spans="2:7">
      <c r="B59" s="332" t="s">
        <v>1423</v>
      </c>
      <c r="C59" s="405">
        <v>1910264</v>
      </c>
      <c r="D59" s="405">
        <v>1910264</v>
      </c>
      <c r="E59" s="400">
        <v>0</v>
      </c>
      <c r="F59" s="400">
        <v>0</v>
      </c>
      <c r="G59" s="405">
        <v>1509220</v>
      </c>
    </row>
    <row r="60" spans="2:7">
      <c r="B60" s="333" t="s">
        <v>1441</v>
      </c>
      <c r="C60" s="400">
        <v>345536</v>
      </c>
      <c r="D60" s="400">
        <v>345536</v>
      </c>
      <c r="E60" s="400">
        <v>0</v>
      </c>
      <c r="F60" s="400">
        <v>0</v>
      </c>
      <c r="G60" s="400">
        <v>72410</v>
      </c>
    </row>
    <row r="61" spans="2:7">
      <c r="B61" s="333" t="s">
        <v>1442</v>
      </c>
      <c r="C61" s="400">
        <v>1564728</v>
      </c>
      <c r="D61" s="400">
        <v>1564728</v>
      </c>
      <c r="E61" s="400">
        <v>0</v>
      </c>
      <c r="F61" s="400">
        <v>0</v>
      </c>
      <c r="G61" s="400">
        <v>1436811</v>
      </c>
    </row>
    <row r="62" spans="2:7">
      <c r="B62" s="333" t="s">
        <v>1443</v>
      </c>
      <c r="C62" s="400">
        <v>0</v>
      </c>
      <c r="D62" s="400">
        <v>0</v>
      </c>
      <c r="E62" s="400">
        <v>0</v>
      </c>
      <c r="F62" s="400">
        <v>0</v>
      </c>
      <c r="G62" s="400">
        <v>0</v>
      </c>
    </row>
    <row r="63" spans="2:7">
      <c r="B63" s="333" t="s">
        <v>1444</v>
      </c>
      <c r="C63" s="400">
        <v>0</v>
      </c>
      <c r="D63" s="400">
        <v>0</v>
      </c>
      <c r="E63" s="400">
        <v>0</v>
      </c>
      <c r="F63" s="400">
        <v>0</v>
      </c>
      <c r="G63" s="400">
        <v>0</v>
      </c>
    </row>
    <row r="64" spans="2:7">
      <c r="B64" s="332" t="s">
        <v>1</v>
      </c>
      <c r="C64" s="405">
        <v>22115841</v>
      </c>
      <c r="D64" s="405">
        <v>22115841</v>
      </c>
      <c r="E64" s="400">
        <v>0</v>
      </c>
      <c r="F64" s="400">
        <v>0</v>
      </c>
      <c r="G64" s="405">
        <v>11752854</v>
      </c>
    </row>
  </sheetData>
  <mergeCells count="12">
    <mergeCell ref="F52:F53"/>
    <mergeCell ref="G52:G53"/>
    <mergeCell ref="B41:B48"/>
    <mergeCell ref="B49:C49"/>
    <mergeCell ref="B52:B53"/>
    <mergeCell ref="C52:C53"/>
    <mergeCell ref="E52:E53"/>
    <mergeCell ref="C26:D26"/>
    <mergeCell ref="E26:F26"/>
    <mergeCell ref="G26:H26"/>
    <mergeCell ref="B32:C32"/>
    <mergeCell ref="B33:B40"/>
  </mergeCells>
  <hyperlinks>
    <hyperlink ref="A1" location="Content!A1" display="Content" xr:uid="{00000000-0004-0000-37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64">
    <pageSetUpPr autoPageBreaks="0"/>
  </sheetPr>
  <dimension ref="A1:F13"/>
  <sheetViews>
    <sheetView showGridLines="0" zoomScaleNormal="100" workbookViewId="0">
      <selection activeCell="B7" sqref="B7"/>
    </sheetView>
  </sheetViews>
  <sheetFormatPr defaultColWidth="9.109375" defaultRowHeight="10.199999999999999"/>
  <cols>
    <col min="1" max="1" width="3.109375" style="14" customWidth="1"/>
    <col min="2" max="2" width="19.88671875" style="3" customWidth="1"/>
    <col min="3" max="3" width="16" style="14" customWidth="1"/>
    <col min="4" max="4" width="14.88671875" style="14" customWidth="1"/>
    <col min="5" max="5" width="13.44140625" style="14" customWidth="1"/>
    <col min="6" max="6" width="11.88671875" style="14" customWidth="1"/>
    <col min="7" max="16384" width="9.109375" style="14"/>
  </cols>
  <sheetData>
    <row r="1" spans="1:6">
      <c r="A1" s="81" t="s">
        <v>844</v>
      </c>
    </row>
    <row r="2" spans="1:6">
      <c r="A2" s="81"/>
    </row>
    <row r="3" spans="1:6">
      <c r="A3" s="81"/>
    </row>
    <row r="4" spans="1:6" ht="27.75" customHeight="1">
      <c r="B4" s="516" t="s">
        <v>441</v>
      </c>
      <c r="C4" s="516"/>
      <c r="D4" s="516"/>
      <c r="E4" s="516"/>
      <c r="F4" s="516"/>
    </row>
    <row r="7" spans="1:6" ht="40.799999999999997">
      <c r="B7" s="296" t="s">
        <v>442</v>
      </c>
      <c r="C7" s="296" t="s">
        <v>1570</v>
      </c>
      <c r="D7" s="296" t="s">
        <v>1569</v>
      </c>
      <c r="E7" s="296" t="s">
        <v>1568</v>
      </c>
      <c r="F7" s="296" t="s">
        <v>1567</v>
      </c>
    </row>
    <row r="8" spans="1:6">
      <c r="B8" s="16" t="s">
        <v>1449</v>
      </c>
      <c r="C8" s="17">
        <v>25</v>
      </c>
      <c r="D8" s="17">
        <v>25</v>
      </c>
      <c r="E8" s="17" t="s">
        <v>1478</v>
      </c>
      <c r="F8" s="17" t="s">
        <v>1478</v>
      </c>
    </row>
    <row r="9" spans="1:6">
      <c r="B9" s="16" t="s">
        <v>428</v>
      </c>
      <c r="C9" s="17">
        <v>25</v>
      </c>
      <c r="D9" s="17">
        <v>25</v>
      </c>
      <c r="E9" s="17" t="s">
        <v>1478</v>
      </c>
      <c r="F9" s="17" t="s">
        <v>1478</v>
      </c>
    </row>
    <row r="10" spans="1:6">
      <c r="B10" s="16" t="s">
        <v>922</v>
      </c>
      <c r="C10" s="17">
        <v>25</v>
      </c>
      <c r="D10" s="17">
        <v>23</v>
      </c>
      <c r="E10" s="17" t="s">
        <v>1478</v>
      </c>
      <c r="F10" s="17" t="s">
        <v>1478</v>
      </c>
    </row>
    <row r="11" spans="1:6">
      <c r="B11" s="16" t="s">
        <v>923</v>
      </c>
      <c r="C11" s="17">
        <v>25</v>
      </c>
      <c r="D11" s="17">
        <v>24</v>
      </c>
      <c r="E11" s="17" t="s">
        <v>1478</v>
      </c>
      <c r="F11" s="17" t="s">
        <v>1478</v>
      </c>
    </row>
    <row r="12" spans="1:6">
      <c r="B12" s="16" t="s">
        <v>924</v>
      </c>
      <c r="C12" s="17">
        <v>25</v>
      </c>
      <c r="D12" s="17">
        <v>21</v>
      </c>
      <c r="E12" s="17" t="s">
        <v>1478</v>
      </c>
      <c r="F12" s="17" t="s">
        <v>1478</v>
      </c>
    </row>
    <row r="13" spans="1:6">
      <c r="B13" s="16" t="s">
        <v>1450</v>
      </c>
      <c r="C13" s="17">
        <v>20</v>
      </c>
      <c r="D13" s="17">
        <v>15</v>
      </c>
      <c r="E13" s="17" t="s">
        <v>1478</v>
      </c>
      <c r="F13" s="17" t="s">
        <v>1566</v>
      </c>
    </row>
  </sheetData>
  <mergeCells count="1">
    <mergeCell ref="B4:F4"/>
  </mergeCells>
  <hyperlinks>
    <hyperlink ref="A1" location="Content!A1" display="Content" xr:uid="{00000000-0004-0000-38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pageSetUpPr autoPageBreaks="0"/>
  </sheetPr>
  <dimension ref="A1:E99"/>
  <sheetViews>
    <sheetView showGridLines="0" zoomScaleNormal="100" workbookViewId="0">
      <selection activeCell="B1" sqref="B1"/>
    </sheetView>
  </sheetViews>
  <sheetFormatPr defaultColWidth="9.109375" defaultRowHeight="10.199999999999999"/>
  <cols>
    <col min="1" max="1" width="3" style="14" customWidth="1"/>
    <col min="2" max="2" width="5.88671875" style="22" customWidth="1"/>
    <col min="3" max="3" width="51.88671875" style="22" customWidth="1"/>
    <col min="4" max="4" width="18.88671875" style="22" customWidth="1"/>
    <col min="5" max="5" width="17.88671875" style="14" customWidth="1"/>
    <col min="6" max="16384" width="9.109375" style="14"/>
  </cols>
  <sheetData>
    <row r="1" spans="1:4">
      <c r="A1" s="81" t="s">
        <v>844</v>
      </c>
    </row>
    <row r="3" spans="1:4">
      <c r="B3" s="6" t="s">
        <v>114</v>
      </c>
    </row>
    <row r="4" spans="1:4">
      <c r="B4" s="6"/>
    </row>
    <row r="5" spans="1:4">
      <c r="B5" s="6"/>
    </row>
    <row r="6" spans="1:4">
      <c r="B6" s="24" t="s">
        <v>115</v>
      </c>
    </row>
    <row r="7" spans="1:4">
      <c r="B7" s="24"/>
    </row>
    <row r="8" spans="1:4">
      <c r="B8" s="24"/>
    </row>
    <row r="9" spans="1:4">
      <c r="B9" s="415" t="s">
        <v>115</v>
      </c>
      <c r="C9" s="415"/>
      <c r="D9" s="416"/>
    </row>
    <row r="10" spans="1:4">
      <c r="B10" s="95">
        <v>1</v>
      </c>
      <c r="C10" s="40" t="s">
        <v>116</v>
      </c>
      <c r="D10" s="154" t="s">
        <v>18</v>
      </c>
    </row>
    <row r="11" spans="1:4">
      <c r="B11" s="61">
        <v>2</v>
      </c>
      <c r="C11" s="41" t="s">
        <v>117</v>
      </c>
      <c r="D11" s="8" t="s">
        <v>14</v>
      </c>
    </row>
    <row r="12" spans="1:4">
      <c r="B12" s="61">
        <v>3</v>
      </c>
      <c r="C12" s="41" t="s">
        <v>118</v>
      </c>
      <c r="D12" s="8" t="s">
        <v>1117</v>
      </c>
    </row>
    <row r="13" spans="1:4">
      <c r="B13" s="61"/>
      <c r="C13" s="40" t="s">
        <v>119</v>
      </c>
      <c r="D13" s="270"/>
    </row>
    <row r="14" spans="1:4">
      <c r="B14" s="61">
        <v>4</v>
      </c>
      <c r="C14" s="41" t="s">
        <v>120</v>
      </c>
      <c r="D14" s="8" t="s">
        <v>156</v>
      </c>
    </row>
    <row r="15" spans="1:4">
      <c r="B15" s="61">
        <v>5</v>
      </c>
      <c r="C15" s="41" t="s">
        <v>121</v>
      </c>
      <c r="D15" s="8" t="s">
        <v>156</v>
      </c>
    </row>
    <row r="16" spans="1:4">
      <c r="B16" s="61">
        <v>6</v>
      </c>
      <c r="C16" s="41" t="s">
        <v>122</v>
      </c>
      <c r="D16" s="10" t="s">
        <v>157</v>
      </c>
    </row>
    <row r="17" spans="2:4">
      <c r="B17" s="61">
        <v>7</v>
      </c>
      <c r="C17" s="41" t="s">
        <v>123</v>
      </c>
      <c r="D17" s="8" t="s">
        <v>158</v>
      </c>
    </row>
    <row r="18" spans="2:4">
      <c r="B18" s="61">
        <v>8</v>
      </c>
      <c r="C18" s="41" t="s">
        <v>124</v>
      </c>
      <c r="D18" s="130">
        <v>1177748253</v>
      </c>
    </row>
    <row r="19" spans="2:4">
      <c r="B19" s="61"/>
      <c r="C19" s="40" t="s">
        <v>125</v>
      </c>
      <c r="D19" s="8" t="s">
        <v>19</v>
      </c>
    </row>
    <row r="20" spans="2:4">
      <c r="B20" s="61">
        <v>9</v>
      </c>
      <c r="C20" s="41" t="s">
        <v>126</v>
      </c>
      <c r="D20" s="10">
        <v>9.3000000000000007</v>
      </c>
    </row>
    <row r="21" spans="2:4">
      <c r="B21" s="61">
        <v>10</v>
      </c>
      <c r="C21" s="41" t="s">
        <v>127</v>
      </c>
      <c r="D21" s="10" t="s">
        <v>159</v>
      </c>
    </row>
    <row r="22" spans="2:4">
      <c r="B22" s="61">
        <v>12</v>
      </c>
      <c r="C22" s="41" t="s">
        <v>128</v>
      </c>
      <c r="D22" s="8" t="s">
        <v>160</v>
      </c>
    </row>
    <row r="23" spans="2:4">
      <c r="B23" s="61">
        <v>13</v>
      </c>
      <c r="C23" s="41" t="s">
        <v>129</v>
      </c>
      <c r="D23" s="8" t="s">
        <v>161</v>
      </c>
    </row>
    <row r="24" spans="2:4">
      <c r="B24" s="61">
        <v>14</v>
      </c>
      <c r="C24" s="41" t="s">
        <v>130</v>
      </c>
      <c r="D24" s="8" t="s">
        <v>162</v>
      </c>
    </row>
    <row r="25" spans="2:4" ht="26.25" customHeight="1">
      <c r="B25" s="61">
        <v>15</v>
      </c>
      <c r="C25" s="41" t="s">
        <v>131</v>
      </c>
      <c r="D25" s="8" t="s">
        <v>2</v>
      </c>
    </row>
    <row r="26" spans="2:4">
      <c r="B26" s="61">
        <v>16</v>
      </c>
      <c r="C26" s="41" t="s">
        <v>132</v>
      </c>
      <c r="D26" s="8" t="s">
        <v>2</v>
      </c>
    </row>
    <row r="27" spans="2:4">
      <c r="B27" s="61" t="s">
        <v>10</v>
      </c>
      <c r="C27" s="40" t="s">
        <v>133</v>
      </c>
      <c r="D27" s="270"/>
    </row>
    <row r="28" spans="2:4">
      <c r="B28" s="61">
        <v>17</v>
      </c>
      <c r="C28" s="41" t="s">
        <v>134</v>
      </c>
      <c r="D28" s="8" t="s">
        <v>1452</v>
      </c>
    </row>
    <row r="29" spans="2:4">
      <c r="B29" s="61">
        <v>18</v>
      </c>
      <c r="C29" s="41" t="s">
        <v>135</v>
      </c>
      <c r="D29" s="8" t="s">
        <v>14</v>
      </c>
    </row>
    <row r="30" spans="2:4">
      <c r="B30" s="61">
        <v>19</v>
      </c>
      <c r="C30" s="41" t="s">
        <v>136</v>
      </c>
      <c r="D30" s="8" t="s">
        <v>1453</v>
      </c>
    </row>
    <row r="31" spans="2:4">
      <c r="B31" s="61" t="s">
        <v>11</v>
      </c>
      <c r="C31" s="41" t="s">
        <v>137</v>
      </c>
      <c r="D31" s="8" t="s">
        <v>1454</v>
      </c>
    </row>
    <row r="32" spans="2:4">
      <c r="B32" s="61" t="s">
        <v>12</v>
      </c>
      <c r="C32" s="41" t="s">
        <v>138</v>
      </c>
      <c r="D32" s="8" t="s">
        <v>1454</v>
      </c>
    </row>
    <row r="33" spans="2:4">
      <c r="B33" s="61">
        <v>21</v>
      </c>
      <c r="C33" s="41" t="s">
        <v>139</v>
      </c>
      <c r="D33" s="8" t="s">
        <v>1453</v>
      </c>
    </row>
    <row r="34" spans="2:4">
      <c r="B34" s="61">
        <v>22</v>
      </c>
      <c r="C34" s="41" t="s">
        <v>140</v>
      </c>
      <c r="D34" s="8" t="s">
        <v>164</v>
      </c>
    </row>
    <row r="35" spans="2:4">
      <c r="B35" s="61">
        <v>23</v>
      </c>
      <c r="C35" s="41" t="s">
        <v>141</v>
      </c>
      <c r="D35" s="8" t="s">
        <v>1453</v>
      </c>
    </row>
    <row r="36" spans="2:4">
      <c r="B36" s="61">
        <v>24</v>
      </c>
      <c r="C36" s="41" t="s">
        <v>142</v>
      </c>
      <c r="D36" s="8" t="s">
        <v>2</v>
      </c>
    </row>
    <row r="37" spans="2:4">
      <c r="B37" s="61">
        <v>25</v>
      </c>
      <c r="C37" s="41" t="s">
        <v>143</v>
      </c>
      <c r="D37" s="8" t="s">
        <v>2</v>
      </c>
    </row>
    <row r="38" spans="2:4">
      <c r="B38" s="61">
        <v>26</v>
      </c>
      <c r="C38" s="41" t="s">
        <v>144</v>
      </c>
      <c r="D38" s="8" t="s">
        <v>2</v>
      </c>
    </row>
    <row r="39" spans="2:4">
      <c r="B39" s="61">
        <v>27</v>
      </c>
      <c r="C39" s="41" t="s">
        <v>145</v>
      </c>
      <c r="D39" s="8" t="s">
        <v>2</v>
      </c>
    </row>
    <row r="40" spans="2:4">
      <c r="B40" s="61">
        <v>28</v>
      </c>
      <c r="C40" s="41" t="s">
        <v>146</v>
      </c>
      <c r="D40" s="8" t="s">
        <v>2</v>
      </c>
    </row>
    <row r="41" spans="2:4">
      <c r="B41" s="61">
        <v>29</v>
      </c>
      <c r="C41" s="41" t="s">
        <v>147</v>
      </c>
      <c r="D41" s="8" t="s">
        <v>2</v>
      </c>
    </row>
    <row r="42" spans="2:4">
      <c r="B42" s="61">
        <v>30</v>
      </c>
      <c r="C42" s="41" t="s">
        <v>148</v>
      </c>
      <c r="D42" s="8" t="s">
        <v>1453</v>
      </c>
    </row>
    <row r="43" spans="2:4">
      <c r="B43" s="61">
        <v>31</v>
      </c>
      <c r="C43" s="41" t="s">
        <v>149</v>
      </c>
      <c r="D43" s="8" t="s">
        <v>2</v>
      </c>
    </row>
    <row r="44" spans="2:4">
      <c r="B44" s="61">
        <v>32</v>
      </c>
      <c r="C44" s="41" t="s">
        <v>150</v>
      </c>
      <c r="D44" s="8" t="s">
        <v>2</v>
      </c>
    </row>
    <row r="45" spans="2:4">
      <c r="B45" s="61">
        <v>33</v>
      </c>
      <c r="C45" s="41" t="s">
        <v>151</v>
      </c>
      <c r="D45" s="8" t="s">
        <v>2</v>
      </c>
    </row>
    <row r="46" spans="2:4">
      <c r="B46" s="61">
        <v>34</v>
      </c>
      <c r="C46" s="41" t="s">
        <v>152</v>
      </c>
      <c r="D46" s="8" t="s">
        <v>2</v>
      </c>
    </row>
    <row r="47" spans="2:4" ht="20.399999999999999">
      <c r="B47" s="61">
        <v>35</v>
      </c>
      <c r="C47" s="41" t="s">
        <v>153</v>
      </c>
      <c r="D47" s="8" t="s">
        <v>165</v>
      </c>
    </row>
    <row r="48" spans="2:4">
      <c r="B48" s="61">
        <v>36</v>
      </c>
      <c r="C48" s="41" t="s">
        <v>154</v>
      </c>
      <c r="D48" s="8" t="s">
        <v>1453</v>
      </c>
    </row>
    <row r="49" spans="2:5">
      <c r="B49" s="61">
        <v>37</v>
      </c>
      <c r="C49" s="41" t="s">
        <v>155</v>
      </c>
      <c r="D49" s="8" t="s">
        <v>2</v>
      </c>
    </row>
    <row r="50" spans="2:5">
      <c r="B50" s="24"/>
    </row>
    <row r="53" spans="2:5">
      <c r="B53" s="24" t="s">
        <v>166</v>
      </c>
    </row>
    <row r="56" spans="2:5">
      <c r="B56" s="416" t="s">
        <v>166</v>
      </c>
      <c r="C56" s="416"/>
      <c r="D56" s="416"/>
      <c r="E56" s="416"/>
    </row>
    <row r="57" spans="2:5">
      <c r="B57" s="19">
        <v>1</v>
      </c>
      <c r="C57" s="208" t="s">
        <v>116</v>
      </c>
      <c r="D57" s="19" t="s">
        <v>13</v>
      </c>
      <c r="E57" s="188" t="s">
        <v>13</v>
      </c>
    </row>
    <row r="58" spans="2:5" ht="11.25" customHeight="1">
      <c r="B58" s="8">
        <v>2</v>
      </c>
      <c r="C58" s="153" t="s">
        <v>1387</v>
      </c>
      <c r="D58" s="10" t="s">
        <v>14</v>
      </c>
      <c r="E58" s="26" t="s">
        <v>14</v>
      </c>
    </row>
    <row r="59" spans="2:5" ht="23.4" customHeight="1">
      <c r="B59" s="8">
        <v>3</v>
      </c>
      <c r="C59" s="153" t="s">
        <v>118</v>
      </c>
      <c r="D59" s="11" t="s">
        <v>1118</v>
      </c>
      <c r="E59" s="11" t="s">
        <v>1118</v>
      </c>
    </row>
    <row r="60" spans="2:5">
      <c r="B60" s="8"/>
      <c r="C60" s="208" t="s">
        <v>119</v>
      </c>
      <c r="D60" s="10"/>
      <c r="E60" s="26"/>
    </row>
    <row r="61" spans="2:5">
      <c r="B61" s="8">
        <v>4</v>
      </c>
      <c r="C61" s="153" t="s">
        <v>120</v>
      </c>
      <c r="D61" s="10" t="s">
        <v>170</v>
      </c>
      <c r="E61" s="26" t="s">
        <v>170</v>
      </c>
    </row>
    <row r="62" spans="2:5">
      <c r="B62" s="8">
        <v>5</v>
      </c>
      <c r="C62" s="153" t="s">
        <v>121</v>
      </c>
      <c r="D62" s="10" t="s">
        <v>170</v>
      </c>
      <c r="E62" s="26" t="s">
        <v>170</v>
      </c>
    </row>
    <row r="63" spans="2:5">
      <c r="B63" s="8">
        <v>6</v>
      </c>
      <c r="C63" s="153" t="s">
        <v>122</v>
      </c>
      <c r="D63" s="10" t="s">
        <v>157</v>
      </c>
      <c r="E63" s="26" t="s">
        <v>157</v>
      </c>
    </row>
    <row r="64" spans="2:5">
      <c r="B64" s="8">
        <v>7</v>
      </c>
      <c r="C64" s="153" t="s">
        <v>123</v>
      </c>
      <c r="D64" s="10" t="s">
        <v>171</v>
      </c>
      <c r="E64" s="26" t="s">
        <v>171</v>
      </c>
    </row>
    <row r="65" spans="2:5">
      <c r="B65" s="10">
        <v>8</v>
      </c>
      <c r="C65" s="153" t="s">
        <v>1388</v>
      </c>
      <c r="D65" s="189">
        <v>48500000</v>
      </c>
      <c r="E65" s="130">
        <v>120000000</v>
      </c>
    </row>
    <row r="66" spans="2:5">
      <c r="B66" s="8"/>
      <c r="C66" s="153" t="s">
        <v>125</v>
      </c>
      <c r="D66" s="10" t="s">
        <v>15</v>
      </c>
      <c r="E66" s="26" t="s">
        <v>15</v>
      </c>
    </row>
    <row r="67" spans="2:5">
      <c r="B67" s="8">
        <v>9</v>
      </c>
      <c r="C67" s="153" t="s">
        <v>1389</v>
      </c>
      <c r="D67" s="189">
        <v>48500000</v>
      </c>
      <c r="E67" s="130">
        <v>120000000</v>
      </c>
    </row>
    <row r="68" spans="2:5">
      <c r="B68" s="8" t="s">
        <v>8</v>
      </c>
      <c r="C68" s="153" t="s">
        <v>167</v>
      </c>
      <c r="D68" s="189">
        <v>48500000</v>
      </c>
      <c r="E68" s="130">
        <v>120000000</v>
      </c>
    </row>
    <row r="69" spans="2:5">
      <c r="B69" s="8" t="s">
        <v>9</v>
      </c>
      <c r="C69" s="153" t="s">
        <v>168</v>
      </c>
      <c r="D69" s="189">
        <v>48500000</v>
      </c>
      <c r="E69" s="130">
        <v>120000000</v>
      </c>
    </row>
    <row r="70" spans="2:5">
      <c r="B70" s="8">
        <v>10</v>
      </c>
      <c r="C70" s="153" t="s">
        <v>127</v>
      </c>
      <c r="D70" s="10" t="s">
        <v>1119</v>
      </c>
      <c r="E70" s="26" t="s">
        <v>1119</v>
      </c>
    </row>
    <row r="71" spans="2:5">
      <c r="B71" s="8">
        <v>11</v>
      </c>
      <c r="C71" s="153" t="s">
        <v>169</v>
      </c>
      <c r="D71" s="10" t="s">
        <v>1120</v>
      </c>
      <c r="E71" s="26" t="s">
        <v>1121</v>
      </c>
    </row>
    <row r="72" spans="2:5">
      <c r="B72" s="8">
        <v>12</v>
      </c>
      <c r="C72" s="153" t="s">
        <v>128</v>
      </c>
      <c r="D72" s="10" t="s">
        <v>1122</v>
      </c>
      <c r="E72" s="26" t="s">
        <v>1122</v>
      </c>
    </row>
    <row r="73" spans="2:5">
      <c r="B73" s="8">
        <v>13</v>
      </c>
      <c r="C73" s="153" t="s">
        <v>129</v>
      </c>
      <c r="D73" s="10" t="s">
        <v>1123</v>
      </c>
      <c r="E73" s="26" t="s">
        <v>1124</v>
      </c>
    </row>
    <row r="74" spans="2:5">
      <c r="B74" s="8">
        <v>14</v>
      </c>
      <c r="C74" s="153" t="s">
        <v>130</v>
      </c>
      <c r="D74" s="10" t="s">
        <v>162</v>
      </c>
      <c r="E74" s="26" t="s">
        <v>162</v>
      </c>
    </row>
    <row r="75" spans="2:5">
      <c r="B75" s="8">
        <v>15</v>
      </c>
      <c r="C75" s="153" t="s">
        <v>131</v>
      </c>
      <c r="D75" s="10" t="s">
        <v>14</v>
      </c>
      <c r="E75" s="26" t="s">
        <v>14</v>
      </c>
    </row>
    <row r="76" spans="2:5">
      <c r="B76" s="8">
        <v>16</v>
      </c>
      <c r="C76" s="16" t="s">
        <v>132</v>
      </c>
      <c r="D76" s="10" t="s">
        <v>14</v>
      </c>
      <c r="E76" s="26" t="s">
        <v>14</v>
      </c>
    </row>
    <row r="77" spans="2:5">
      <c r="B77" s="8" t="s">
        <v>10</v>
      </c>
      <c r="C77" s="9" t="s">
        <v>133</v>
      </c>
      <c r="D77" s="10"/>
      <c r="E77" s="26"/>
    </row>
    <row r="78" spans="2:5">
      <c r="B78" s="8">
        <v>17</v>
      </c>
      <c r="C78" s="16" t="s">
        <v>134</v>
      </c>
      <c r="D78" s="10" t="s">
        <v>163</v>
      </c>
      <c r="E78" s="26" t="s">
        <v>1452</v>
      </c>
    </row>
    <row r="79" spans="2:5">
      <c r="B79" s="8">
        <v>18</v>
      </c>
      <c r="C79" s="16" t="s">
        <v>135</v>
      </c>
      <c r="D79" s="10" t="s">
        <v>16</v>
      </c>
      <c r="E79" s="26" t="s">
        <v>17</v>
      </c>
    </row>
    <row r="80" spans="2:5">
      <c r="B80" s="8">
        <v>19</v>
      </c>
      <c r="C80" s="16" t="s">
        <v>136</v>
      </c>
      <c r="D80" s="10" t="s">
        <v>14</v>
      </c>
      <c r="E80" s="26" t="s">
        <v>14</v>
      </c>
    </row>
    <row r="81" spans="2:5" ht="11.25" customHeight="1">
      <c r="B81" s="8" t="s">
        <v>11</v>
      </c>
      <c r="C81" s="16" t="s">
        <v>137</v>
      </c>
      <c r="D81" s="10" t="s">
        <v>14</v>
      </c>
      <c r="E81" s="26" t="s">
        <v>14</v>
      </c>
    </row>
    <row r="82" spans="2:5">
      <c r="B82" s="8" t="s">
        <v>12</v>
      </c>
      <c r="C82" s="16" t="s">
        <v>138</v>
      </c>
      <c r="D82" s="10" t="s">
        <v>14</v>
      </c>
      <c r="E82" s="26" t="s">
        <v>14</v>
      </c>
    </row>
    <row r="83" spans="2:5">
      <c r="B83" s="8">
        <v>21</v>
      </c>
      <c r="C83" s="16" t="s">
        <v>139</v>
      </c>
      <c r="D83" s="10" t="s">
        <v>14</v>
      </c>
      <c r="E83" s="26" t="s">
        <v>14</v>
      </c>
    </row>
    <row r="84" spans="2:5">
      <c r="B84" s="8">
        <v>22</v>
      </c>
      <c r="C84" s="16" t="s">
        <v>140</v>
      </c>
      <c r="D84" s="10" t="s">
        <v>14</v>
      </c>
      <c r="E84" s="26" t="s">
        <v>14</v>
      </c>
    </row>
    <row r="85" spans="2:5">
      <c r="B85" s="8">
        <v>23</v>
      </c>
      <c r="C85" s="16" t="s">
        <v>141</v>
      </c>
      <c r="D85" s="8" t="s">
        <v>162</v>
      </c>
      <c r="E85" s="11" t="s">
        <v>162</v>
      </c>
    </row>
    <row r="86" spans="2:5">
      <c r="B86" s="8">
        <v>24</v>
      </c>
      <c r="C86" s="16" t="s">
        <v>142</v>
      </c>
      <c r="D86" s="10" t="s">
        <v>14</v>
      </c>
      <c r="E86" s="26" t="s">
        <v>14</v>
      </c>
    </row>
    <row r="87" spans="2:5">
      <c r="B87" s="8">
        <v>25</v>
      </c>
      <c r="C87" s="16" t="s">
        <v>143</v>
      </c>
      <c r="D87" s="10" t="s">
        <v>14</v>
      </c>
      <c r="E87" s="26" t="s">
        <v>14</v>
      </c>
    </row>
    <row r="88" spans="2:5">
      <c r="B88" s="8">
        <v>26</v>
      </c>
      <c r="C88" s="16" t="s">
        <v>144</v>
      </c>
      <c r="D88" s="10" t="s">
        <v>14</v>
      </c>
      <c r="E88" s="26" t="s">
        <v>14</v>
      </c>
    </row>
    <row r="89" spans="2:5">
      <c r="B89" s="8">
        <v>27</v>
      </c>
      <c r="C89" s="16" t="s">
        <v>145</v>
      </c>
      <c r="D89" s="10" t="s">
        <v>14</v>
      </c>
      <c r="E89" s="26" t="s">
        <v>14</v>
      </c>
    </row>
    <row r="90" spans="2:5">
      <c r="B90" s="8">
        <v>28</v>
      </c>
      <c r="C90" s="16" t="s">
        <v>146</v>
      </c>
      <c r="D90" s="10" t="s">
        <v>14</v>
      </c>
      <c r="E90" s="26" t="s">
        <v>14</v>
      </c>
    </row>
    <row r="91" spans="2:5">
      <c r="B91" s="8">
        <v>29</v>
      </c>
      <c r="C91" s="16" t="s">
        <v>147</v>
      </c>
      <c r="D91" s="10" t="s">
        <v>14</v>
      </c>
      <c r="E91" s="26" t="s">
        <v>14</v>
      </c>
    </row>
    <row r="92" spans="2:5">
      <c r="B92" s="8">
        <v>30</v>
      </c>
      <c r="C92" s="16" t="s">
        <v>148</v>
      </c>
      <c r="D92" s="8" t="s">
        <v>162</v>
      </c>
      <c r="E92" s="11" t="s">
        <v>162</v>
      </c>
    </row>
    <row r="93" spans="2:5">
      <c r="B93" s="8">
        <v>31</v>
      </c>
      <c r="C93" s="16" t="s">
        <v>149</v>
      </c>
      <c r="D93" s="10"/>
      <c r="E93" s="26"/>
    </row>
    <row r="94" spans="2:5">
      <c r="B94" s="8">
        <v>32</v>
      </c>
      <c r="C94" s="16" t="s">
        <v>150</v>
      </c>
      <c r="D94" s="10"/>
      <c r="E94" s="26"/>
    </row>
    <row r="95" spans="2:5">
      <c r="B95" s="8">
        <v>33</v>
      </c>
      <c r="C95" s="16" t="s">
        <v>151</v>
      </c>
      <c r="D95" s="10"/>
      <c r="E95" s="26"/>
    </row>
    <row r="96" spans="2:5">
      <c r="B96" s="8">
        <v>34</v>
      </c>
      <c r="C96" s="16" t="s">
        <v>152</v>
      </c>
      <c r="D96" s="10"/>
      <c r="E96" s="26"/>
    </row>
    <row r="97" spans="2:5" ht="20.399999999999999">
      <c r="B97" s="8">
        <v>35</v>
      </c>
      <c r="C97" s="153" t="s">
        <v>153</v>
      </c>
      <c r="D97" s="11" t="s">
        <v>1125</v>
      </c>
      <c r="E97" s="11" t="s">
        <v>1125</v>
      </c>
    </row>
    <row r="98" spans="2:5">
      <c r="B98" s="8">
        <v>36</v>
      </c>
      <c r="C98" s="153" t="s">
        <v>154</v>
      </c>
      <c r="D98" s="8" t="s">
        <v>162</v>
      </c>
      <c r="E98" s="11" t="s">
        <v>162</v>
      </c>
    </row>
    <row r="99" spans="2:5">
      <c r="B99" s="8">
        <v>37</v>
      </c>
      <c r="C99" s="153" t="s">
        <v>155</v>
      </c>
      <c r="D99" s="10" t="s">
        <v>2</v>
      </c>
      <c r="E99" s="26" t="s">
        <v>2</v>
      </c>
    </row>
  </sheetData>
  <mergeCells count="2">
    <mergeCell ref="B9:D9"/>
    <mergeCell ref="B56:E56"/>
  </mergeCells>
  <hyperlinks>
    <hyperlink ref="A1" location="Content!A1" display="Content" xr:uid="{00000000-0004-0000-05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pageSetUpPr autoPageBreaks="0"/>
  </sheetPr>
  <dimension ref="A1:K12"/>
  <sheetViews>
    <sheetView showGridLines="0" zoomScaleNormal="100" workbookViewId="0">
      <selection activeCell="E8" sqref="E8"/>
    </sheetView>
  </sheetViews>
  <sheetFormatPr defaultColWidth="9.109375" defaultRowHeight="10.199999999999999"/>
  <cols>
    <col min="1" max="1" width="3.109375" style="14" customWidth="1"/>
    <col min="2" max="2" width="6.5546875" style="14" customWidth="1"/>
    <col min="3" max="3" width="12" style="14" customWidth="1"/>
    <col min="4" max="4" width="8.88671875" style="14" customWidth="1"/>
    <col min="5" max="6" width="13.109375" style="14" customWidth="1"/>
    <col min="7" max="7" width="9.5546875" style="14" bestFit="1" customWidth="1"/>
    <col min="8" max="8" width="12.109375" style="14" customWidth="1"/>
    <col min="9" max="9" width="9.109375" style="14"/>
    <col min="10" max="10" width="10.88671875" style="14" customWidth="1"/>
    <col min="11" max="16384" width="9.109375" style="14"/>
  </cols>
  <sheetData>
    <row r="1" spans="1:11">
      <c r="A1" s="81" t="s">
        <v>844</v>
      </c>
    </row>
    <row r="2" spans="1:11">
      <c r="A2" s="81"/>
    </row>
    <row r="3" spans="1:11">
      <c r="A3" s="81"/>
    </row>
    <row r="4" spans="1:11">
      <c r="A4" s="81"/>
    </row>
    <row r="5" spans="1:11">
      <c r="B5" s="24" t="s">
        <v>183</v>
      </c>
    </row>
    <row r="8" spans="1:11" ht="30.6">
      <c r="B8" s="190" t="s">
        <v>184</v>
      </c>
      <c r="C8" s="190" t="s">
        <v>185</v>
      </c>
      <c r="D8" s="190" t="s">
        <v>186</v>
      </c>
      <c r="E8" s="190" t="s">
        <v>673</v>
      </c>
      <c r="F8" s="190" t="s">
        <v>674</v>
      </c>
      <c r="G8" s="190" t="s">
        <v>187</v>
      </c>
      <c r="H8" s="190" t="s">
        <v>188</v>
      </c>
      <c r="I8" s="190" t="s">
        <v>189</v>
      </c>
      <c r="J8" s="190" t="s">
        <v>190</v>
      </c>
      <c r="K8" s="190" t="s">
        <v>191</v>
      </c>
    </row>
    <row r="9" spans="1:11" ht="30.6">
      <c r="B9" s="17">
        <v>1</v>
      </c>
      <c r="C9" s="17" t="s">
        <v>13</v>
      </c>
      <c r="D9" s="17" t="s">
        <v>15</v>
      </c>
      <c r="E9" s="276">
        <v>48500000</v>
      </c>
      <c r="F9" s="276">
        <v>241243850</v>
      </c>
      <c r="G9" s="191">
        <v>42943</v>
      </c>
      <c r="H9" s="191">
        <v>46595</v>
      </c>
      <c r="I9" s="17" t="s">
        <v>1012</v>
      </c>
      <c r="J9" s="17" t="s">
        <v>1126</v>
      </c>
      <c r="K9" s="17" t="s">
        <v>192</v>
      </c>
    </row>
    <row r="10" spans="1:11" ht="30.6">
      <c r="B10" s="17">
        <v>2</v>
      </c>
      <c r="C10" s="17" t="s">
        <v>13</v>
      </c>
      <c r="D10" s="17" t="s">
        <v>15</v>
      </c>
      <c r="E10" s="276">
        <v>120000000</v>
      </c>
      <c r="F10" s="276">
        <v>596892000</v>
      </c>
      <c r="G10" s="191">
        <v>43098</v>
      </c>
      <c r="H10" s="191">
        <v>46750</v>
      </c>
      <c r="I10" s="17" t="s">
        <v>1012</v>
      </c>
      <c r="J10" s="17" t="s">
        <v>1126</v>
      </c>
      <c r="K10" s="17" t="s">
        <v>192</v>
      </c>
    </row>
    <row r="11" spans="1:11" ht="30.6">
      <c r="B11" s="17">
        <v>3</v>
      </c>
      <c r="C11" s="17" t="s">
        <v>13</v>
      </c>
      <c r="D11" s="17" t="s">
        <v>15</v>
      </c>
      <c r="E11" s="276">
        <v>48500000</v>
      </c>
      <c r="F11" s="276">
        <v>241243850</v>
      </c>
      <c r="G11" s="191">
        <v>42943</v>
      </c>
      <c r="H11" s="191">
        <v>46595</v>
      </c>
      <c r="I11" s="17" t="s">
        <v>1012</v>
      </c>
      <c r="J11" s="17" t="s">
        <v>1126</v>
      </c>
      <c r="K11" s="17" t="s">
        <v>192</v>
      </c>
    </row>
    <row r="12" spans="1:11" ht="14.4">
      <c r="B12" s="167"/>
      <c r="C12" s="155" t="s">
        <v>1</v>
      </c>
      <c r="D12" s="275"/>
      <c r="E12" s="277">
        <v>217000000</v>
      </c>
      <c r="F12" s="277">
        <v>1079379700</v>
      </c>
      <c r="G12" s="345"/>
      <c r="H12" s="345"/>
      <c r="I12" s="345"/>
      <c r="J12" s="345"/>
      <c r="K12" s="345"/>
    </row>
  </sheetData>
  <hyperlinks>
    <hyperlink ref="A1" location="Content!A1" display="Content" xr:uid="{00000000-0004-0000-06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pageSetUpPr autoPageBreaks="0"/>
  </sheetPr>
  <dimension ref="A1:J66"/>
  <sheetViews>
    <sheetView showGridLines="0" zoomScaleNormal="100" workbookViewId="0">
      <selection activeCell="D24" sqref="D24"/>
    </sheetView>
  </sheetViews>
  <sheetFormatPr defaultColWidth="9.109375" defaultRowHeight="10.199999999999999"/>
  <cols>
    <col min="1" max="1" width="3.109375" style="22" customWidth="1"/>
    <col min="2" max="2" width="11" style="21" customWidth="1"/>
    <col min="3" max="3" width="53.88671875" style="21" customWidth="1"/>
    <col min="4" max="4" width="14.33203125" style="21" customWidth="1"/>
    <col min="5" max="5" width="14.33203125" style="22" customWidth="1"/>
    <col min="6" max="6" width="13.33203125" style="22" customWidth="1"/>
    <col min="7" max="16384" width="9.109375" style="22"/>
  </cols>
  <sheetData>
    <row r="1" spans="1:6">
      <c r="A1" s="81" t="s">
        <v>844</v>
      </c>
    </row>
    <row r="5" spans="1:6">
      <c r="B5" s="58" t="s">
        <v>52</v>
      </c>
      <c r="C5" s="59"/>
      <c r="D5" s="59"/>
      <c r="E5" s="60"/>
      <c r="F5" s="60"/>
    </row>
    <row r="7" spans="1:6">
      <c r="F7" s="24"/>
    </row>
    <row r="8" spans="1:6">
      <c r="B8" s="424">
        <v>45657</v>
      </c>
      <c r="C8" s="425"/>
      <c r="D8" s="425"/>
      <c r="E8" s="425"/>
      <c r="F8" s="426"/>
    </row>
    <row r="9" spans="1:6" ht="30.6">
      <c r="B9" s="157" t="s">
        <v>53</v>
      </c>
      <c r="C9" s="157" t="s">
        <v>20</v>
      </c>
      <c r="D9" s="157" t="s">
        <v>54</v>
      </c>
      <c r="E9" s="157" t="s">
        <v>55</v>
      </c>
      <c r="F9" s="157" t="s">
        <v>56</v>
      </c>
    </row>
    <row r="10" spans="1:6">
      <c r="B10" s="157">
        <v>0</v>
      </c>
      <c r="C10" s="157" t="s">
        <v>1059</v>
      </c>
      <c r="D10" s="164"/>
      <c r="E10" s="164"/>
      <c r="F10" s="164"/>
    </row>
    <row r="11" spans="1:6">
      <c r="B11" s="158">
        <v>1</v>
      </c>
      <c r="C11" s="161" t="s">
        <v>57</v>
      </c>
      <c r="D11" s="165">
        <v>1799428752</v>
      </c>
      <c r="E11" s="165">
        <v>1799428752</v>
      </c>
      <c r="F11" s="17" t="s">
        <v>72</v>
      </c>
    </row>
    <row r="12" spans="1:6">
      <c r="B12" s="159"/>
      <c r="C12" s="161" t="s">
        <v>1017</v>
      </c>
      <c r="D12" s="165">
        <v>1177748253</v>
      </c>
      <c r="E12" s="165">
        <v>1177748253</v>
      </c>
      <c r="F12" s="17" t="s">
        <v>73</v>
      </c>
    </row>
    <row r="13" spans="1:6">
      <c r="B13" s="158">
        <v>2</v>
      </c>
      <c r="C13" s="161" t="s">
        <v>58</v>
      </c>
      <c r="D13" s="165">
        <v>5678813432</v>
      </c>
      <c r="E13" s="165">
        <v>4947798231</v>
      </c>
      <c r="F13" s="17" t="s">
        <v>1014</v>
      </c>
    </row>
    <row r="14" spans="1:6">
      <c r="B14" s="158">
        <v>3</v>
      </c>
      <c r="C14" s="161" t="s">
        <v>1018</v>
      </c>
      <c r="D14" s="165">
        <v>362594939</v>
      </c>
      <c r="E14" s="165">
        <v>354247821</v>
      </c>
      <c r="F14" s="17" t="s">
        <v>1015</v>
      </c>
    </row>
    <row r="15" spans="1:6">
      <c r="B15" s="158" t="s">
        <v>1019</v>
      </c>
      <c r="C15" s="161" t="s">
        <v>1020</v>
      </c>
      <c r="D15" s="165">
        <v>111064174</v>
      </c>
      <c r="E15" s="165">
        <v>111064174</v>
      </c>
      <c r="F15" s="17" t="s">
        <v>1016</v>
      </c>
    </row>
    <row r="16" spans="1:6" ht="9.6" customHeight="1">
      <c r="B16" s="158">
        <v>4</v>
      </c>
      <c r="C16" s="161" t="s">
        <v>1021</v>
      </c>
      <c r="D16" s="344">
        <v>0</v>
      </c>
      <c r="E16" s="344">
        <v>0</v>
      </c>
      <c r="F16" s="167"/>
    </row>
    <row r="17" spans="2:6">
      <c r="B17" s="158">
        <v>5</v>
      </c>
      <c r="C17" s="161" t="s">
        <v>1022</v>
      </c>
      <c r="D17" s="344">
        <v>0</v>
      </c>
      <c r="E17" s="344">
        <v>0</v>
      </c>
      <c r="F17" s="11"/>
    </row>
    <row r="18" spans="2:6">
      <c r="B18" s="158" t="s">
        <v>672</v>
      </c>
      <c r="C18" s="161" t="s">
        <v>1023</v>
      </c>
      <c r="D18" s="309">
        <v>883898363</v>
      </c>
      <c r="E18" s="309">
        <v>728448654</v>
      </c>
      <c r="F18" s="201" t="s">
        <v>1516</v>
      </c>
    </row>
    <row r="19" spans="2:6">
      <c r="B19" s="169">
        <v>6</v>
      </c>
      <c r="C19" s="170" t="s">
        <v>59</v>
      </c>
      <c r="D19" s="132">
        <v>8835799660</v>
      </c>
      <c r="E19" s="132">
        <v>7940987632</v>
      </c>
      <c r="F19" s="347"/>
    </row>
    <row r="20" spans="2:6" ht="14.4">
      <c r="B20" s="173"/>
      <c r="C20" s="174" t="s">
        <v>60</v>
      </c>
      <c r="D20" s="348"/>
      <c r="E20" s="348"/>
      <c r="F20" s="338"/>
    </row>
    <row r="21" spans="2:6" ht="14.4">
      <c r="B21" s="171">
        <v>7</v>
      </c>
      <c r="C21" s="172" t="s">
        <v>1024</v>
      </c>
      <c r="D21" s="259">
        <v>-891836</v>
      </c>
      <c r="E21" s="259">
        <v>-891836</v>
      </c>
      <c r="F21" s="167"/>
    </row>
    <row r="22" spans="2:6">
      <c r="B22" s="158">
        <v>8</v>
      </c>
      <c r="C22" s="162" t="s">
        <v>1025</v>
      </c>
      <c r="D22" s="259">
        <v>-263481347</v>
      </c>
      <c r="E22" s="259">
        <v>-252951747</v>
      </c>
      <c r="F22" s="17" t="s">
        <v>1026</v>
      </c>
    </row>
    <row r="23" spans="2:6" ht="30.6">
      <c r="B23" s="158">
        <v>10</v>
      </c>
      <c r="C23" s="162" t="s">
        <v>1027</v>
      </c>
      <c r="D23" s="259">
        <v>0</v>
      </c>
      <c r="E23" s="259">
        <v>0</v>
      </c>
      <c r="F23" s="167"/>
    </row>
    <row r="24" spans="2:6" ht="20.399999999999999">
      <c r="B24" s="158">
        <v>11</v>
      </c>
      <c r="C24" s="162" t="s">
        <v>1028</v>
      </c>
      <c r="D24" s="259">
        <v>6120029</v>
      </c>
      <c r="E24" s="259">
        <v>6120029</v>
      </c>
      <c r="F24" s="167"/>
    </row>
    <row r="25" spans="2:6" ht="14.4">
      <c r="B25" s="158">
        <v>12</v>
      </c>
      <c r="C25" s="162" t="s">
        <v>1029</v>
      </c>
      <c r="D25" s="259">
        <v>-892761</v>
      </c>
      <c r="E25" s="259">
        <v>-4327537</v>
      </c>
      <c r="F25" s="167"/>
    </row>
    <row r="26" spans="2:6" ht="14.4">
      <c r="B26" s="158">
        <v>13</v>
      </c>
      <c r="C26" s="162" t="s">
        <v>1030</v>
      </c>
      <c r="D26" s="259">
        <v>0</v>
      </c>
      <c r="E26" s="259">
        <v>0</v>
      </c>
      <c r="F26" s="167"/>
    </row>
    <row r="27" spans="2:6" ht="20.399999999999999">
      <c r="B27" s="158">
        <v>14</v>
      </c>
      <c r="C27" s="162" t="s">
        <v>1031</v>
      </c>
      <c r="D27" s="259">
        <v>0</v>
      </c>
      <c r="E27" s="259">
        <v>0</v>
      </c>
      <c r="F27" s="167"/>
    </row>
    <row r="28" spans="2:6" ht="14.4">
      <c r="B28" s="158">
        <v>15</v>
      </c>
      <c r="C28" s="162" t="s">
        <v>1032</v>
      </c>
      <c r="D28" s="259">
        <v>0</v>
      </c>
      <c r="E28" s="259">
        <v>0</v>
      </c>
      <c r="F28" s="167"/>
    </row>
    <row r="29" spans="2:6" s="24" customFormat="1" ht="20.399999999999999">
      <c r="B29" s="158">
        <v>16</v>
      </c>
      <c r="C29" s="162" t="s">
        <v>1033</v>
      </c>
      <c r="D29" s="259">
        <v>0</v>
      </c>
      <c r="E29" s="259">
        <v>0</v>
      </c>
      <c r="F29" s="167"/>
    </row>
    <row r="30" spans="2:6" ht="30.6">
      <c r="B30" s="158">
        <v>17</v>
      </c>
      <c r="C30" s="162" t="s">
        <v>1034</v>
      </c>
      <c r="D30" s="259">
        <v>0</v>
      </c>
      <c r="E30" s="259">
        <v>0</v>
      </c>
      <c r="F30" s="167"/>
    </row>
    <row r="31" spans="2:6" ht="40.799999999999997">
      <c r="B31" s="158">
        <v>18</v>
      </c>
      <c r="C31" s="162" t="s">
        <v>1035</v>
      </c>
      <c r="D31" s="259">
        <v>0</v>
      </c>
      <c r="E31" s="259">
        <v>0</v>
      </c>
      <c r="F31" s="167"/>
    </row>
    <row r="32" spans="2:6" ht="40.799999999999997">
      <c r="B32" s="158">
        <v>19</v>
      </c>
      <c r="C32" s="162" t="s">
        <v>1036</v>
      </c>
      <c r="D32" s="259">
        <v>0</v>
      </c>
      <c r="E32" s="259">
        <v>0</v>
      </c>
      <c r="F32" s="167"/>
    </row>
    <row r="33" spans="2:10" ht="14.4">
      <c r="B33" s="158" t="s">
        <v>1037</v>
      </c>
      <c r="C33" s="162" t="s">
        <v>1038</v>
      </c>
      <c r="D33" s="259">
        <v>0</v>
      </c>
      <c r="E33" s="259">
        <v>0</v>
      </c>
      <c r="F33" s="167"/>
    </row>
    <row r="34" spans="2:10" ht="30.6">
      <c r="B34" s="158" t="s">
        <v>1039</v>
      </c>
      <c r="C34" s="162" t="s">
        <v>1040</v>
      </c>
      <c r="D34" s="259">
        <v>-10654179</v>
      </c>
      <c r="E34" s="259">
        <v>-10654179</v>
      </c>
      <c r="F34" s="167"/>
    </row>
    <row r="35" spans="2:10" ht="20.399999999999999">
      <c r="B35" s="158">
        <v>27</v>
      </c>
      <c r="C35" s="162" t="s">
        <v>1041</v>
      </c>
      <c r="D35" s="259">
        <v>0</v>
      </c>
      <c r="E35" s="259">
        <v>0</v>
      </c>
      <c r="F35" s="167"/>
    </row>
    <row r="36" spans="2:10" s="24" customFormat="1" ht="14.4">
      <c r="B36" s="158" t="s">
        <v>1042</v>
      </c>
      <c r="C36" s="162" t="s">
        <v>1043</v>
      </c>
      <c r="D36" s="259">
        <v>-8161408</v>
      </c>
      <c r="E36" s="259">
        <v>-4266045</v>
      </c>
      <c r="F36" s="167"/>
    </row>
    <row r="37" spans="2:10" s="24" customFormat="1" ht="14.4">
      <c r="B37" s="158">
        <v>28</v>
      </c>
      <c r="C37" s="163" t="s">
        <v>60</v>
      </c>
      <c r="D37" s="258">
        <v>-277961502</v>
      </c>
      <c r="E37" s="258">
        <v>-266971315</v>
      </c>
      <c r="F37" s="167"/>
    </row>
    <row r="38" spans="2:10" s="24" customFormat="1" ht="14.4">
      <c r="B38" s="176">
        <v>29</v>
      </c>
      <c r="C38" s="177" t="s">
        <v>1044</v>
      </c>
      <c r="D38" s="258">
        <v>8557838158</v>
      </c>
      <c r="E38" s="258">
        <v>7674016316</v>
      </c>
      <c r="F38" s="167"/>
    </row>
    <row r="39" spans="2:10" ht="14.4">
      <c r="B39" s="173"/>
      <c r="C39" s="174" t="s">
        <v>61</v>
      </c>
      <c r="D39" s="346"/>
      <c r="E39" s="346"/>
      <c r="F39" s="339"/>
    </row>
    <row r="40" spans="2:10" ht="14.4">
      <c r="B40" s="171">
        <v>30</v>
      </c>
      <c r="C40" s="172" t="s">
        <v>57</v>
      </c>
      <c r="D40" s="259">
        <v>0</v>
      </c>
      <c r="E40" s="259">
        <v>0</v>
      </c>
      <c r="F40" s="307"/>
    </row>
    <row r="41" spans="2:10" ht="20.399999999999999">
      <c r="B41" s="158">
        <v>33</v>
      </c>
      <c r="C41" s="162" t="s">
        <v>1045</v>
      </c>
      <c r="D41" s="259">
        <v>0</v>
      </c>
      <c r="E41" s="259">
        <v>0</v>
      </c>
      <c r="F41" s="167"/>
    </row>
    <row r="42" spans="2:10" ht="20.399999999999999">
      <c r="B42" s="158">
        <v>34</v>
      </c>
      <c r="C42" s="162" t="s">
        <v>1046</v>
      </c>
      <c r="D42" s="259">
        <v>0</v>
      </c>
      <c r="E42" s="259">
        <v>0</v>
      </c>
      <c r="F42" s="167"/>
    </row>
    <row r="43" spans="2:10" ht="14.4">
      <c r="B43" s="169">
        <v>36</v>
      </c>
      <c r="C43" s="177" t="s">
        <v>62</v>
      </c>
      <c r="D43" s="259">
        <v>0</v>
      </c>
      <c r="E43" s="259">
        <v>0</v>
      </c>
      <c r="F43" s="308"/>
    </row>
    <row r="44" spans="2:10" ht="14.4">
      <c r="B44" s="173"/>
      <c r="C44" s="174" t="s">
        <v>63</v>
      </c>
      <c r="D44" s="352"/>
      <c r="E44" s="352"/>
      <c r="F44" s="175"/>
    </row>
    <row r="45" spans="2:10" ht="14.4">
      <c r="B45" s="178">
        <v>43</v>
      </c>
      <c r="C45" s="179" t="s">
        <v>64</v>
      </c>
      <c r="D45" s="270" t="s">
        <v>2</v>
      </c>
      <c r="E45" s="270" t="s">
        <v>2</v>
      </c>
      <c r="F45" s="349"/>
    </row>
    <row r="46" spans="2:10" ht="14.4">
      <c r="B46" s="160">
        <v>44</v>
      </c>
      <c r="C46" s="163" t="s">
        <v>65</v>
      </c>
      <c r="D46" s="270" t="s">
        <v>2</v>
      </c>
      <c r="E46" s="270" t="s">
        <v>2</v>
      </c>
      <c r="F46" s="350"/>
    </row>
    <row r="47" spans="2:10" ht="14.4">
      <c r="B47" s="169">
        <v>45</v>
      </c>
      <c r="C47" s="177" t="s">
        <v>66</v>
      </c>
      <c r="D47" s="132">
        <v>8557838158</v>
      </c>
      <c r="E47" s="132">
        <v>7674016316</v>
      </c>
      <c r="F47" s="351"/>
    </row>
    <row r="48" spans="2:10" ht="14.4">
      <c r="B48" s="173"/>
      <c r="C48" s="174" t="s">
        <v>1047</v>
      </c>
      <c r="D48" s="348"/>
      <c r="E48" s="348"/>
      <c r="F48" s="175"/>
      <c r="J48" s="145"/>
    </row>
    <row r="49" spans="2:6" ht="14.4">
      <c r="B49" s="171">
        <v>46</v>
      </c>
      <c r="C49" s="172" t="s">
        <v>57</v>
      </c>
      <c r="D49" s="165">
        <v>729325229</v>
      </c>
      <c r="E49" s="165">
        <v>729325229</v>
      </c>
      <c r="F49" s="349"/>
    </row>
    <row r="50" spans="2:6" ht="14.4">
      <c r="B50" s="158">
        <v>50</v>
      </c>
      <c r="C50" s="162" t="s">
        <v>686</v>
      </c>
      <c r="D50" s="165">
        <v>129619380</v>
      </c>
      <c r="E50" s="165">
        <v>134287273</v>
      </c>
      <c r="F50" s="350"/>
    </row>
    <row r="51" spans="2:6" ht="14.4">
      <c r="B51" s="169">
        <v>51</v>
      </c>
      <c r="C51" s="177" t="s">
        <v>1048</v>
      </c>
      <c r="D51" s="132">
        <v>858944609</v>
      </c>
      <c r="E51" s="132">
        <v>863612502</v>
      </c>
      <c r="F51" s="351"/>
    </row>
    <row r="52" spans="2:6" ht="14.4">
      <c r="B52" s="173"/>
      <c r="C52" s="174" t="s">
        <v>67</v>
      </c>
      <c r="D52" s="348"/>
      <c r="E52" s="348"/>
      <c r="F52" s="175"/>
    </row>
    <row r="53" spans="2:6" ht="14.4">
      <c r="B53" s="178">
        <v>58</v>
      </c>
      <c r="C53" s="179" t="s">
        <v>68</v>
      </c>
      <c r="D53" s="132">
        <v>858944609</v>
      </c>
      <c r="E53" s="132">
        <v>863612502</v>
      </c>
      <c r="F53" s="349"/>
    </row>
    <row r="54" spans="2:6" ht="14.4">
      <c r="B54" s="160">
        <v>59</v>
      </c>
      <c r="C54" s="163" t="s">
        <v>69</v>
      </c>
      <c r="D54" s="132">
        <v>9416782767</v>
      </c>
      <c r="E54" s="132">
        <v>8537628819</v>
      </c>
      <c r="F54" s="350"/>
    </row>
    <row r="55" spans="2:6" ht="14.4">
      <c r="B55" s="169">
        <v>60</v>
      </c>
      <c r="C55" s="177" t="s">
        <v>1049</v>
      </c>
      <c r="D55" s="132">
        <v>40433394522</v>
      </c>
      <c r="E55" s="132">
        <v>32681284226</v>
      </c>
      <c r="F55" s="351"/>
    </row>
    <row r="56" spans="2:6" ht="14.4">
      <c r="B56" s="173"/>
      <c r="C56" s="174" t="s">
        <v>1050</v>
      </c>
      <c r="D56" s="353"/>
      <c r="E56" s="353"/>
      <c r="F56" s="175"/>
    </row>
    <row r="57" spans="2:6" ht="14.4">
      <c r="B57" s="178">
        <v>61</v>
      </c>
      <c r="C57" s="179" t="s">
        <v>1051</v>
      </c>
      <c r="D57" s="181">
        <v>0.2117</v>
      </c>
      <c r="E57" s="181">
        <v>0.23480000000000001</v>
      </c>
      <c r="F57" s="349"/>
    </row>
    <row r="58" spans="2:6" ht="14.4">
      <c r="B58" s="160">
        <v>62</v>
      </c>
      <c r="C58" s="163" t="s">
        <v>310</v>
      </c>
      <c r="D58" s="181">
        <v>0.2117</v>
      </c>
      <c r="E58" s="181">
        <v>0.23480000000000001</v>
      </c>
      <c r="F58" s="350"/>
    </row>
    <row r="59" spans="2:6" ht="14.4">
      <c r="B59" s="160">
        <v>63</v>
      </c>
      <c r="C59" s="163" t="s">
        <v>1052</v>
      </c>
      <c r="D59" s="181">
        <v>0.2329</v>
      </c>
      <c r="E59" s="181">
        <v>0.26119999999999999</v>
      </c>
      <c r="F59" s="350"/>
    </row>
    <row r="60" spans="2:6" ht="14.4">
      <c r="B60" s="158">
        <v>64</v>
      </c>
      <c r="C60" s="162" t="s">
        <v>1053</v>
      </c>
      <c r="D60" s="168">
        <v>0.1182</v>
      </c>
      <c r="E60" s="168">
        <v>0.1275</v>
      </c>
      <c r="F60" s="350"/>
    </row>
    <row r="61" spans="2:6" ht="14.4">
      <c r="B61" s="158">
        <v>65</v>
      </c>
      <c r="C61" s="162" t="s">
        <v>70</v>
      </c>
      <c r="D61" s="168">
        <v>2.5000000000000001E-2</v>
      </c>
      <c r="E61" s="168">
        <v>2.5000000000000001E-2</v>
      </c>
      <c r="F61" s="350"/>
    </row>
    <row r="62" spans="2:6" ht="14.4">
      <c r="B62" s="158">
        <v>66</v>
      </c>
      <c r="C62" s="162" t="s">
        <v>1054</v>
      </c>
      <c r="D62" s="168">
        <v>0.01</v>
      </c>
      <c r="E62" s="168">
        <v>0.01</v>
      </c>
      <c r="F62" s="350"/>
    </row>
    <row r="63" spans="2:6" ht="14.4">
      <c r="B63" s="158">
        <v>67</v>
      </c>
      <c r="C63" s="162" t="s">
        <v>71</v>
      </c>
      <c r="D63" s="168">
        <v>0</v>
      </c>
      <c r="E63" s="168">
        <v>0</v>
      </c>
      <c r="F63" s="350"/>
    </row>
    <row r="64" spans="2:6" ht="20.399999999999999">
      <c r="B64" s="158" t="s">
        <v>1055</v>
      </c>
      <c r="C64" s="162" t="s">
        <v>1060</v>
      </c>
      <c r="D64" s="168">
        <v>1.4999999999999999E-2</v>
      </c>
      <c r="E64" s="168">
        <v>0</v>
      </c>
      <c r="F64" s="350"/>
    </row>
    <row r="65" spans="2:6" ht="20.399999999999999">
      <c r="B65" s="158" t="s">
        <v>1056</v>
      </c>
      <c r="C65" s="162" t="s">
        <v>1057</v>
      </c>
      <c r="D65" s="168">
        <v>2.3199999999999998E-2</v>
      </c>
      <c r="E65" s="168">
        <v>4.7500000000000001E-2</v>
      </c>
      <c r="F65" s="350"/>
    </row>
    <row r="66" spans="2:6" ht="20.399999999999999">
      <c r="B66" s="158">
        <v>68</v>
      </c>
      <c r="C66" s="162" t="s">
        <v>1058</v>
      </c>
      <c r="D66" s="181">
        <v>0.16669999999999999</v>
      </c>
      <c r="E66" s="181">
        <v>0.1898</v>
      </c>
      <c r="F66" s="350"/>
    </row>
  </sheetData>
  <mergeCells count="1">
    <mergeCell ref="B8:F8"/>
  </mergeCells>
  <hyperlinks>
    <hyperlink ref="A1" location="Content!A1" display="Content" xr:uid="{00000000-0004-0000-07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pageSetUpPr autoPageBreaks="0"/>
  </sheetPr>
  <dimension ref="A1:E60"/>
  <sheetViews>
    <sheetView showGridLines="0" zoomScaleNormal="100" workbookViewId="0">
      <selection activeCell="C10" sqref="C10"/>
    </sheetView>
  </sheetViews>
  <sheetFormatPr defaultColWidth="9.109375" defaultRowHeight="10.199999999999999"/>
  <cols>
    <col min="1" max="1" width="3.109375" style="14" customWidth="1"/>
    <col min="2" max="2" width="49.5546875" style="14" customWidth="1"/>
    <col min="3" max="3" width="13.44140625" style="14" customWidth="1"/>
    <col min="4" max="4" width="13.33203125" style="14" customWidth="1"/>
    <col min="5" max="5" width="11.77734375" style="14" customWidth="1"/>
    <col min="6" max="16384" width="9.109375" style="14"/>
  </cols>
  <sheetData>
    <row r="1" spans="1:5">
      <c r="A1" s="81" t="s">
        <v>844</v>
      </c>
    </row>
    <row r="5" spans="1:5">
      <c r="B5" s="24" t="s">
        <v>82</v>
      </c>
    </row>
    <row r="7" spans="1:5">
      <c r="B7" s="54"/>
    </row>
    <row r="8" spans="1:5">
      <c r="B8" s="427" t="s">
        <v>235</v>
      </c>
      <c r="C8" s="96" t="s">
        <v>54</v>
      </c>
      <c r="D8" s="96" t="s">
        <v>55</v>
      </c>
      <c r="E8" s="427" t="s">
        <v>83</v>
      </c>
    </row>
    <row r="9" spans="1:5">
      <c r="B9" s="428"/>
      <c r="C9" s="182" t="s">
        <v>1517</v>
      </c>
      <c r="D9" s="182" t="s">
        <v>1517</v>
      </c>
      <c r="E9" s="428"/>
    </row>
    <row r="10" spans="1:5" ht="10.199999999999999" customHeight="1">
      <c r="B10" s="183" t="s">
        <v>768</v>
      </c>
      <c r="C10" s="180"/>
      <c r="D10" s="180"/>
      <c r="E10" s="300"/>
    </row>
    <row r="11" spans="1:5" ht="10.199999999999999" customHeight="1">
      <c r="B11" s="278" t="s">
        <v>769</v>
      </c>
      <c r="C11" s="259">
        <v>19510090276</v>
      </c>
      <c r="D11" s="259">
        <v>19509848824</v>
      </c>
      <c r="E11" s="185"/>
    </row>
    <row r="12" spans="1:5" ht="10.199999999999999" customHeight="1">
      <c r="B12" s="278" t="s">
        <v>85</v>
      </c>
      <c r="C12" s="259">
        <v>126217880</v>
      </c>
      <c r="D12" s="259">
        <v>126217880</v>
      </c>
      <c r="E12" s="185"/>
    </row>
    <row r="13" spans="1:5" ht="10.199999999999999" customHeight="1">
      <c r="B13" s="278" t="s">
        <v>1063</v>
      </c>
      <c r="C13" s="259">
        <v>165600104</v>
      </c>
      <c r="D13" s="259">
        <v>165600104</v>
      </c>
      <c r="E13" s="8"/>
    </row>
    <row r="14" spans="1:5" ht="10.199999999999999" customHeight="1">
      <c r="B14" s="278" t="s">
        <v>88</v>
      </c>
      <c r="C14" s="259">
        <v>185382911</v>
      </c>
      <c r="D14" s="259">
        <v>185382911</v>
      </c>
      <c r="E14" s="185"/>
    </row>
    <row r="15" spans="1:5" ht="10.199999999999999" customHeight="1">
      <c r="B15" s="245" t="s">
        <v>87</v>
      </c>
      <c r="C15" s="259">
        <v>41495114444</v>
      </c>
      <c r="D15" s="259">
        <v>38362386017</v>
      </c>
      <c r="E15" s="185"/>
    </row>
    <row r="16" spans="1:5" ht="10.199999999999999" customHeight="1">
      <c r="B16" s="245" t="s">
        <v>1064</v>
      </c>
      <c r="C16" s="259">
        <v>5089369615</v>
      </c>
      <c r="D16" s="259">
        <v>2242535</v>
      </c>
      <c r="E16" s="185"/>
    </row>
    <row r="17" spans="2:5" ht="10.199999999999999" customHeight="1">
      <c r="B17" s="245" t="s">
        <v>687</v>
      </c>
      <c r="C17" s="259">
        <v>10597045730</v>
      </c>
      <c r="D17" s="259">
        <v>10597045730</v>
      </c>
      <c r="E17" s="185"/>
    </row>
    <row r="18" spans="2:5" ht="10.199999999999999" customHeight="1">
      <c r="B18" s="245" t="s">
        <v>770</v>
      </c>
      <c r="C18" s="259">
        <v>558520331</v>
      </c>
      <c r="D18" s="259">
        <v>487908632</v>
      </c>
      <c r="E18" s="185"/>
    </row>
    <row r="19" spans="2:5" ht="10.199999999999999" customHeight="1">
      <c r="B19" s="278" t="s">
        <v>89</v>
      </c>
      <c r="C19" s="259">
        <v>2073384518</v>
      </c>
      <c r="D19" s="259">
        <v>2061099482</v>
      </c>
      <c r="E19" s="185"/>
    </row>
    <row r="20" spans="2:5" ht="10.199999999999999" customHeight="1">
      <c r="B20" s="278" t="s">
        <v>688</v>
      </c>
      <c r="C20" s="259">
        <v>0</v>
      </c>
      <c r="D20" s="259">
        <v>143115683</v>
      </c>
      <c r="E20" s="185"/>
    </row>
    <row r="21" spans="2:5" ht="10.199999999999999" customHeight="1">
      <c r="B21" s="278" t="s">
        <v>689</v>
      </c>
      <c r="C21" s="259">
        <v>156576637</v>
      </c>
      <c r="D21" s="259">
        <v>155317040</v>
      </c>
      <c r="E21" s="185"/>
    </row>
    <row r="22" spans="2:5" ht="10.199999999999999" customHeight="1">
      <c r="B22" s="278" t="s">
        <v>588</v>
      </c>
      <c r="C22" s="259">
        <v>208374304</v>
      </c>
      <c r="D22" s="259">
        <v>201751251</v>
      </c>
      <c r="E22" s="185"/>
    </row>
    <row r="23" spans="2:5" ht="10.199999999999999" customHeight="1">
      <c r="B23" s="278" t="s">
        <v>90</v>
      </c>
      <c r="C23" s="259">
        <v>495126855</v>
      </c>
      <c r="D23" s="259">
        <v>472707632</v>
      </c>
      <c r="E23" s="185"/>
    </row>
    <row r="24" spans="2:5" ht="10.199999999999999" customHeight="1">
      <c r="B24" s="278" t="s">
        <v>772</v>
      </c>
      <c r="C24" s="259">
        <v>275024999</v>
      </c>
      <c r="D24" s="259">
        <v>264495399</v>
      </c>
      <c r="E24" s="184" t="s">
        <v>74</v>
      </c>
    </row>
    <row r="25" spans="2:5" ht="10.199999999999999" customHeight="1">
      <c r="B25" s="278" t="s">
        <v>91</v>
      </c>
      <c r="C25" s="259">
        <v>6754077</v>
      </c>
      <c r="D25" s="259">
        <v>0</v>
      </c>
      <c r="E25" s="185"/>
    </row>
    <row r="26" spans="2:5" ht="10.199999999999999" customHeight="1">
      <c r="B26" s="278" t="s">
        <v>92</v>
      </c>
      <c r="C26" s="259">
        <v>50865359</v>
      </c>
      <c r="D26" s="259">
        <v>41809705</v>
      </c>
      <c r="E26" s="275"/>
    </row>
    <row r="27" spans="2:5" ht="10.199999999999999" customHeight="1">
      <c r="B27" s="278" t="s">
        <v>1065</v>
      </c>
      <c r="C27" s="259">
        <v>11543652</v>
      </c>
      <c r="D27" s="259">
        <v>11543652</v>
      </c>
      <c r="E27" s="184" t="s">
        <v>75</v>
      </c>
    </row>
    <row r="28" spans="2:5" ht="10.199999999999999" customHeight="1">
      <c r="B28" s="278" t="s">
        <v>93</v>
      </c>
      <c r="C28" s="259">
        <v>311927183</v>
      </c>
      <c r="D28" s="259">
        <v>63595293</v>
      </c>
      <c r="E28" s="275"/>
    </row>
    <row r="29" spans="2:5" ht="10.199999999999999" customHeight="1">
      <c r="B29" s="279" t="s">
        <v>94</v>
      </c>
      <c r="C29" s="258">
        <v>81030350224</v>
      </c>
      <c r="D29" s="258">
        <v>72576028719</v>
      </c>
      <c r="E29" s="185"/>
    </row>
    <row r="30" spans="2:5" ht="10.199999999999999" customHeight="1">
      <c r="B30" s="279" t="s">
        <v>771</v>
      </c>
      <c r="C30" s="259"/>
      <c r="D30" s="259"/>
      <c r="E30" s="185"/>
    </row>
    <row r="31" spans="2:5" ht="10.199999999999999" customHeight="1">
      <c r="B31" s="278" t="s">
        <v>96</v>
      </c>
      <c r="C31" s="259">
        <v>50884217</v>
      </c>
      <c r="D31" s="259">
        <v>50884217</v>
      </c>
      <c r="E31" s="185"/>
    </row>
    <row r="32" spans="2:5" ht="10.199999999999999" customHeight="1">
      <c r="B32" s="278" t="s">
        <v>97</v>
      </c>
      <c r="C32" s="259">
        <v>158242390</v>
      </c>
      <c r="D32" s="259">
        <v>158242390</v>
      </c>
      <c r="E32" s="185"/>
    </row>
    <row r="33" spans="2:5" ht="10.199999999999999" customHeight="1">
      <c r="B33" s="278" t="s">
        <v>1066</v>
      </c>
      <c r="C33" s="259">
        <v>0</v>
      </c>
      <c r="D33" s="259">
        <v>0</v>
      </c>
      <c r="E33" s="185"/>
    </row>
    <row r="34" spans="2:5" ht="10.199999999999999" customHeight="1">
      <c r="B34" s="278" t="s">
        <v>98</v>
      </c>
      <c r="C34" s="259">
        <v>1782109119</v>
      </c>
      <c r="D34" s="259">
        <v>1782109119</v>
      </c>
      <c r="E34" s="185"/>
    </row>
    <row r="35" spans="2:5" ht="10.199999999999999" customHeight="1">
      <c r="B35" s="278" t="s">
        <v>99</v>
      </c>
      <c r="C35" s="259">
        <v>8534589104</v>
      </c>
      <c r="D35" s="259">
        <v>732566099</v>
      </c>
      <c r="E35" s="185"/>
    </row>
    <row r="36" spans="2:5" ht="10.199999999999999" customHeight="1">
      <c r="B36" s="278" t="s">
        <v>690</v>
      </c>
      <c r="C36" s="259">
        <v>52106032135</v>
      </c>
      <c r="D36" s="259">
        <v>52740215007</v>
      </c>
      <c r="E36" s="185"/>
    </row>
    <row r="37" spans="2:5" ht="10.199999999999999" customHeight="1">
      <c r="B37" s="278" t="s">
        <v>100</v>
      </c>
      <c r="C37" s="259">
        <v>5760286600</v>
      </c>
      <c r="D37" s="259">
        <v>5760286600</v>
      </c>
      <c r="E37" s="185"/>
    </row>
    <row r="38" spans="2:5" ht="10.199999999999999" customHeight="1">
      <c r="B38" s="278" t="s">
        <v>101</v>
      </c>
      <c r="C38" s="259">
        <v>841861965</v>
      </c>
      <c r="D38" s="259">
        <v>841861965</v>
      </c>
      <c r="E38" s="185"/>
    </row>
    <row r="39" spans="2:5" ht="10.199999999999999" customHeight="1">
      <c r="B39" s="278" t="s">
        <v>102</v>
      </c>
      <c r="C39" s="259">
        <v>1251141277</v>
      </c>
      <c r="D39" s="259">
        <v>1137671839</v>
      </c>
      <c r="E39" s="185"/>
    </row>
    <row r="40" spans="2:5" ht="10.199999999999999" customHeight="1">
      <c r="B40" s="278" t="s">
        <v>692</v>
      </c>
      <c r="C40" s="259">
        <v>205074323</v>
      </c>
      <c r="D40" s="259">
        <v>200209002</v>
      </c>
      <c r="E40" s="310" t="s">
        <v>10</v>
      </c>
    </row>
    <row r="41" spans="2:5" ht="10.199999999999999" customHeight="1">
      <c r="B41" s="278" t="s">
        <v>103</v>
      </c>
      <c r="C41" s="259">
        <v>51911531</v>
      </c>
      <c r="D41" s="259">
        <v>50994336</v>
      </c>
      <c r="E41" s="185"/>
    </row>
    <row r="42" spans="2:5" ht="10.199999999999999" customHeight="1">
      <c r="B42" s="278" t="s">
        <v>104</v>
      </c>
      <c r="C42" s="259">
        <v>0</v>
      </c>
      <c r="D42" s="259">
        <v>0</v>
      </c>
      <c r="E42" s="185"/>
    </row>
    <row r="43" spans="2:5" ht="10.199999999999999" customHeight="1">
      <c r="B43" s="278" t="s">
        <v>105</v>
      </c>
      <c r="C43" s="259">
        <v>190381055</v>
      </c>
      <c r="D43" s="259">
        <v>212721357</v>
      </c>
      <c r="E43" s="185"/>
    </row>
    <row r="44" spans="2:5" ht="10.199999999999999" customHeight="1">
      <c r="B44" s="278" t="s">
        <v>1067</v>
      </c>
      <c r="C44" s="259">
        <v>341198764</v>
      </c>
      <c r="D44" s="259">
        <v>238830502</v>
      </c>
      <c r="E44" s="185"/>
    </row>
    <row r="45" spans="2:5" ht="10.199999999999999" customHeight="1">
      <c r="B45" s="279" t="s">
        <v>106</v>
      </c>
      <c r="C45" s="258">
        <v>71273712480</v>
      </c>
      <c r="D45" s="258">
        <v>63906592433</v>
      </c>
      <c r="E45" s="185"/>
    </row>
    <row r="46" spans="2:5" ht="10.199999999999999" customHeight="1">
      <c r="B46" s="279" t="s">
        <v>1068</v>
      </c>
      <c r="C46" s="259"/>
      <c r="D46" s="259"/>
      <c r="E46" s="185"/>
    </row>
    <row r="47" spans="2:5" ht="10.199999999999999" customHeight="1">
      <c r="B47" s="278" t="s">
        <v>107</v>
      </c>
      <c r="C47" s="259">
        <v>1177748252</v>
      </c>
      <c r="D47" s="259">
        <v>1177748252</v>
      </c>
      <c r="E47" s="184" t="s">
        <v>73</v>
      </c>
    </row>
    <row r="48" spans="2:5" ht="10.199999999999999" customHeight="1">
      <c r="B48" s="278" t="s">
        <v>108</v>
      </c>
      <c r="C48" s="259">
        <v>621680499</v>
      </c>
      <c r="D48" s="259">
        <v>621680499</v>
      </c>
      <c r="E48" s="184" t="s">
        <v>76</v>
      </c>
    </row>
    <row r="49" spans="2:5" ht="10.199999999999999" customHeight="1">
      <c r="B49" s="278" t="s">
        <v>711</v>
      </c>
      <c r="C49" s="259">
        <v>30712781</v>
      </c>
      <c r="D49" s="259">
        <v>22365663</v>
      </c>
      <c r="E49" s="184" t="s">
        <v>712</v>
      </c>
    </row>
    <row r="50" spans="2:5" ht="10.199999999999999" customHeight="1">
      <c r="B50" s="278" t="s">
        <v>1069</v>
      </c>
      <c r="C50" s="259">
        <v>-6120028</v>
      </c>
      <c r="D50" s="259">
        <v>-6120028</v>
      </c>
      <c r="E50" s="184" t="s">
        <v>77</v>
      </c>
    </row>
    <row r="51" spans="2:5" ht="10.199999999999999" customHeight="1">
      <c r="B51" s="278" t="s">
        <v>109</v>
      </c>
      <c r="C51" s="259">
        <v>-48458453</v>
      </c>
      <c r="D51" s="259">
        <v>-48458453</v>
      </c>
      <c r="E51" s="184" t="s">
        <v>78</v>
      </c>
    </row>
    <row r="52" spans="2:5" ht="10.199999999999999" customHeight="1">
      <c r="B52" s="278" t="s">
        <v>1070</v>
      </c>
      <c r="C52" s="259">
        <v>24293893</v>
      </c>
      <c r="D52" s="259">
        <v>24293893</v>
      </c>
      <c r="E52" s="184" t="s">
        <v>79</v>
      </c>
    </row>
    <row r="53" spans="2:5" ht="10.199999999999999" customHeight="1">
      <c r="B53" s="278" t="s">
        <v>110</v>
      </c>
      <c r="C53" s="259">
        <v>473230734</v>
      </c>
      <c r="D53" s="259">
        <v>473230922</v>
      </c>
      <c r="E53" s="184" t="s">
        <v>80</v>
      </c>
    </row>
    <row r="54" spans="2:5" ht="10.199999999999999" customHeight="1">
      <c r="B54" s="278" t="s">
        <v>58</v>
      </c>
      <c r="C54" s="259">
        <v>7291160636</v>
      </c>
      <c r="D54" s="259">
        <v>6404695538</v>
      </c>
      <c r="E54" s="184" t="s">
        <v>81</v>
      </c>
    </row>
    <row r="55" spans="2:5" ht="10.199999999999999" customHeight="1">
      <c r="B55" s="278" t="s">
        <v>710</v>
      </c>
      <c r="C55" s="259">
        <v>1612347017</v>
      </c>
      <c r="D55" s="259">
        <v>1456897308</v>
      </c>
      <c r="E55" s="184" t="s">
        <v>1062</v>
      </c>
    </row>
    <row r="56" spans="2:5" ht="10.199999999999999" customHeight="1">
      <c r="B56" s="278" t="s">
        <v>111</v>
      </c>
      <c r="C56" s="315">
        <v>728448654</v>
      </c>
      <c r="D56" s="259">
        <v>728448654</v>
      </c>
      <c r="E56" s="184" t="s">
        <v>1518</v>
      </c>
    </row>
    <row r="57" spans="2:5" ht="10.199999999999999" customHeight="1">
      <c r="B57" s="279" t="s">
        <v>1071</v>
      </c>
      <c r="C57" s="258">
        <v>9564248314</v>
      </c>
      <c r="D57" s="258">
        <v>8669436286</v>
      </c>
      <c r="E57" s="185"/>
    </row>
    <row r="58" spans="2:5" ht="10.199999999999999" customHeight="1">
      <c r="B58" s="278" t="s">
        <v>112</v>
      </c>
      <c r="C58" s="259">
        <v>192389430</v>
      </c>
      <c r="D58" s="259" t="s">
        <v>2</v>
      </c>
      <c r="E58" s="185"/>
    </row>
    <row r="59" spans="2:5" ht="10.199999999999999" customHeight="1">
      <c r="B59" s="279" t="s">
        <v>1072</v>
      </c>
      <c r="C59" s="258">
        <v>9756637744</v>
      </c>
      <c r="D59" s="258">
        <v>8669436286</v>
      </c>
      <c r="E59" s="185"/>
    </row>
    <row r="60" spans="2:5" ht="10.199999999999999" customHeight="1">
      <c r="B60" s="279" t="s">
        <v>113</v>
      </c>
      <c r="C60" s="258">
        <v>81030350224</v>
      </c>
      <c r="D60" s="258">
        <v>72576028719</v>
      </c>
      <c r="E60" s="185"/>
    </row>
  </sheetData>
  <mergeCells count="2">
    <mergeCell ref="E8:E9"/>
    <mergeCell ref="B8:B9"/>
  </mergeCells>
  <hyperlinks>
    <hyperlink ref="A1" location="Content!A1" display="Content" xr:uid="{00000000-0004-0000-0800-000000000000}"/>
  </hyperlinks>
  <pageMargins left="0.7" right="0.7" top="0.75" bottom="0.75" header="0.3" footer="0.3"/>
  <pageSetup paperSize="9" orientation="portrait" r:id="rId1"/>
  <headerFooter differentOddEven="1">
    <oddFooter>&amp;C&amp;"arial unicode ms,Regular"&amp;9UniCredit Bank Internal Use Only&amp;L&amp;"Arial,Regular"&amp;09&amp;K000000 UniCredit Bank Internal Use Only</oddFooter>
    <evenFooter>&amp;C&amp;"arial unicode ms,Regular"&amp;9UniCredit Bank Internal Use Only&amp;L&amp;"Arial,Regular"&amp;09&amp;K000000 UniCredit Bank Internal Use Only</evenFooter>
    <firstFooter>&amp;C&amp;"Arial,Regular"&amp;09&amp;K000000 UniCredit Bank Internal Use Only</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bd266e9e-4504-4528-b5c2-947868daa3cc" origin="defaultValue">
  <element uid="id_classification_generalbusiness" value=""/>
</sisl>
</file>

<file path=customXml/itemProps1.xml><?xml version="1.0" encoding="utf-8"?>
<ds:datastoreItem xmlns:ds="http://schemas.openxmlformats.org/officeDocument/2006/customXml" ds:itemID="{51B8239E-90E0-4EB0-9BC3-99E52DFAD7D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2</vt:i4>
      </vt:variant>
    </vt:vector>
  </HeadingPairs>
  <TitlesOfParts>
    <vt:vector size="57" baseType="lpstr">
      <vt:lpstr>Content</vt:lpstr>
      <vt:lpstr>EU LI1</vt:lpstr>
      <vt:lpstr>EU LI2</vt:lpstr>
      <vt:lpstr>EU LI3</vt:lpstr>
      <vt:lpstr>PV1</vt:lpstr>
      <vt:lpstr>Cap. Instr. - Characteristics</vt:lpstr>
      <vt:lpstr>Terms and conditions</vt:lpstr>
      <vt:lpstr>Own Funds structure</vt:lpstr>
      <vt:lpstr>Reconciliation Own Funds</vt:lpstr>
      <vt:lpstr>KM1</vt:lpstr>
      <vt:lpstr>EU OV1</vt:lpstr>
      <vt:lpstr>Capital buffers</vt:lpstr>
      <vt:lpstr>CCYB</vt:lpstr>
      <vt:lpstr>EU CQ1</vt:lpstr>
      <vt:lpstr>EU CQ3</vt:lpstr>
      <vt:lpstr>EU CQ4</vt:lpstr>
      <vt:lpstr>EU CQ5</vt:lpstr>
      <vt:lpstr>EU CQ7</vt:lpstr>
      <vt:lpstr>Macroeconomic indicators</vt:lpstr>
      <vt:lpstr>IRB Approach</vt:lpstr>
      <vt:lpstr>EU CR1</vt:lpstr>
      <vt:lpstr>EU CR1-A</vt:lpstr>
      <vt:lpstr>EU CR3</vt:lpstr>
      <vt:lpstr>EU CR4</vt:lpstr>
      <vt:lpstr>EU CR5</vt:lpstr>
      <vt:lpstr>EU CR6</vt:lpstr>
      <vt:lpstr>EU CR6-A</vt:lpstr>
      <vt:lpstr>EU CR8</vt:lpstr>
      <vt:lpstr>EU CR9</vt:lpstr>
      <vt:lpstr>EU CR 10</vt:lpstr>
      <vt:lpstr>CRM-SA</vt:lpstr>
      <vt:lpstr>CRM-IRB</vt:lpstr>
      <vt:lpstr>Garantees RON</vt:lpstr>
      <vt:lpstr>Collaterals RON</vt:lpstr>
      <vt:lpstr>EU CCR1</vt:lpstr>
      <vt:lpstr>EU CCR2</vt:lpstr>
      <vt:lpstr>EU CCR3</vt:lpstr>
      <vt:lpstr>EU CCR4</vt:lpstr>
      <vt:lpstr>EU CCR5</vt:lpstr>
      <vt:lpstr>EU CCR7</vt:lpstr>
      <vt:lpstr>RAF</vt:lpstr>
      <vt:lpstr>VaR IRRBB</vt:lpstr>
      <vt:lpstr>IRRBB1</vt:lpstr>
      <vt:lpstr>EU MR1</vt:lpstr>
      <vt:lpstr>LRSum</vt:lpstr>
      <vt:lpstr>LRcom</vt:lpstr>
      <vt:lpstr>LR SPL</vt:lpstr>
      <vt:lpstr>Monitoring</vt:lpstr>
      <vt:lpstr>LIQ1</vt:lpstr>
      <vt:lpstr>LIQ2</vt:lpstr>
      <vt:lpstr>Asset encumbrance</vt:lpstr>
      <vt:lpstr>Equity Exposures</vt:lpstr>
      <vt:lpstr>Remuneration 1</vt:lpstr>
      <vt:lpstr>Remuneration 2</vt:lpstr>
      <vt:lpstr>Art 16 Reg BNR 5_2013</vt:lpstr>
      <vt:lpstr>Content!Print_Area</vt:lpstr>
      <vt:lpstr>Content!Print_Titles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Andreea</dc:creator>
  <cp:keywords>Internal Use Only</cp:keywords>
  <cp:lastModifiedBy>COJOCARU Elena-Consuela (UniCredit Bank - RO)</cp:lastModifiedBy>
  <cp:lastPrinted>2019-12-24T12:27:42Z</cp:lastPrinted>
  <dcterms:created xsi:type="dcterms:W3CDTF">2018-01-15T19:49:47Z</dcterms:created>
  <dcterms:modified xsi:type="dcterms:W3CDTF">2025-05-14T18:35:35Z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12c97c30-218f-473f-a929-e48563ac1834</vt:lpwstr>
  </property>
  <property fmtid="{D5CDD505-2E9C-101B-9397-08002B2CF9AE}" pid="3" name="docIndexRef">
    <vt:lpwstr>f557ce4f-c294-404b-9487-3a9dd3825309</vt:lpwstr>
  </property>
  <property fmtid="{D5CDD505-2E9C-101B-9397-08002B2CF9AE}" pid="4" name="bjSaver">
    <vt:lpwstr>E2fvAsNaH2s0glVBLP0Eky2xdkb5TD5D</vt:lpwstr>
  </property>
  <property fmtid="{D5CDD505-2E9C-101B-9397-08002B2CF9AE}" pid="5" name="bjCentreFooterLabel-first">
    <vt:lpwstr>&amp;"Arial,Regular"&amp;09&amp;K000000 UniCredit Bank Internal Use Only</vt:lpwstr>
  </property>
  <property fmtid="{D5CDD505-2E9C-101B-9397-08002B2CF9AE}" pid="6" name="bjLeftFooterLabel-even">
    <vt:lpwstr>&amp;"Arial,Regular"&amp;09&amp;K000000 UniCredit Bank Internal Use Only</vt:lpwstr>
  </property>
  <property fmtid="{D5CDD505-2E9C-101B-9397-08002B2CF9AE}" pid="7" name="bjCentreFooterLabel-even">
    <vt:lpwstr>&amp;"Arial,Regular"&amp;09&amp;K000000 UniCredit Bank Internal Use Only</vt:lpwstr>
  </property>
  <property fmtid="{D5CDD505-2E9C-101B-9397-08002B2CF9AE}" pid="8" name="bjLeftFooterLabel">
    <vt:lpwstr>&amp;"Arial,Regular"&amp;09&amp;K000000 UniCredit Bank Internal Use Only</vt:lpwstr>
  </property>
  <property fmtid="{D5CDD505-2E9C-101B-9397-08002B2CF9AE}" pid="9" name="bjCentreFooterLabel">
    <vt:lpwstr>&amp;"Arial,Regular"&amp;09&amp;K000000 UniCredit Bank Internal Use Only</vt:lpwstr>
  </property>
  <property fmtid="{D5CDD505-2E9C-101B-9397-08002B2CF9AE}" pid="10" name="bjDocumentSecurityLabel">
    <vt:lpwstr>Internal Use Only</vt:lpwstr>
  </property>
  <property fmtid="{D5CDD505-2E9C-101B-9397-08002B2CF9AE}" pid="11" name="UniCreditClassification">
    <vt:lpwstr>Internal Use Only</vt:lpwstr>
  </property>
  <property fmtid="{D5CDD505-2E9C-101B-9397-08002B2CF9AE}" pid="12" name="bjDocumentLabelXML">
    <vt:lpwstr>&lt;?xml version="1.0" encoding="us-ascii"?&gt;&lt;sisl xmlns:xsi="http://www.w3.org/2001/XMLSchema-instance" xmlns:xsd="http://www.w3.org/2001/XMLSchema" sislVersion="0" policy="bd266e9e-4504-4528-b5c2-947868daa3cc" origin="defaultValue" xmlns="http://www.boldonj</vt:lpwstr>
  </property>
  <property fmtid="{D5CDD505-2E9C-101B-9397-08002B2CF9AE}" pid="13" name="bjDocumentLabelXML-0">
    <vt:lpwstr>ames.com/2008/01/sie/internal/label"&gt;&lt;element uid="id_classification_generalbusiness" value="" /&gt;&lt;/sisl&gt;</vt:lpwstr>
  </property>
  <property fmtid="{D5CDD505-2E9C-101B-9397-08002B2CF9AE}" pid="14" name="MSIP_Label_29db9e61-aac5-4f6e-805d-ceb8cb9983a1_Enabled">
    <vt:lpwstr>true</vt:lpwstr>
  </property>
  <property fmtid="{D5CDD505-2E9C-101B-9397-08002B2CF9AE}" pid="15" name="MSIP_Label_29db9e61-aac5-4f6e-805d-ceb8cb9983a1_SetDate">
    <vt:lpwstr>2025-04-30T06:59:42Z</vt:lpwstr>
  </property>
  <property fmtid="{D5CDD505-2E9C-101B-9397-08002B2CF9AE}" pid="16" name="MSIP_Label_29db9e61-aac5-4f6e-805d-ceb8cb9983a1_Method">
    <vt:lpwstr>Standard</vt:lpwstr>
  </property>
  <property fmtid="{D5CDD505-2E9C-101B-9397-08002B2CF9AE}" pid="17" name="MSIP_Label_29db9e61-aac5-4f6e-805d-ceb8cb9983a1_Name">
    <vt:lpwstr>UniCredit - Internal Use Only - no visual markings</vt:lpwstr>
  </property>
  <property fmtid="{D5CDD505-2E9C-101B-9397-08002B2CF9AE}" pid="18" name="MSIP_Label_29db9e61-aac5-4f6e-805d-ceb8cb9983a1_SiteId">
    <vt:lpwstr>2cc49ce9-66a1-41ac-a96b-bdc54247696a</vt:lpwstr>
  </property>
  <property fmtid="{D5CDD505-2E9C-101B-9397-08002B2CF9AE}" pid="19" name="MSIP_Label_29db9e61-aac5-4f6e-805d-ceb8cb9983a1_ActionId">
    <vt:lpwstr>47815a01-05db-43ed-b9b3-1e572099aee3</vt:lpwstr>
  </property>
  <property fmtid="{D5CDD505-2E9C-101B-9397-08002B2CF9AE}" pid="20" name="MSIP_Label_29db9e61-aac5-4f6e-805d-ceb8cb9983a1_ContentBits">
    <vt:lpwstr>0</vt:lpwstr>
  </property>
</Properties>
</file>